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F133" i="1" l="1"/>
  <c r="C133" i="1"/>
  <c r="F131" i="1"/>
  <c r="C127" i="1"/>
  <c r="F117" i="1"/>
  <c r="C117" i="1"/>
  <c r="F115" i="1"/>
  <c r="C115" i="1"/>
  <c r="C101" i="1"/>
  <c r="C95" i="1"/>
  <c r="F93" i="1"/>
  <c r="F91" i="1"/>
  <c r="C85" i="1"/>
  <c r="C83" i="1"/>
  <c r="C79" i="1"/>
  <c r="F67" i="1"/>
  <c r="C67" i="1"/>
  <c r="F65" i="1"/>
  <c r="C65" i="1"/>
  <c r="C61" i="1"/>
  <c r="C49" i="1"/>
  <c r="C45" i="1"/>
  <c r="F39" i="1"/>
  <c r="F37" i="1"/>
  <c r="C35" i="1"/>
  <c r="C29" i="1"/>
  <c r="C19" i="1"/>
  <c r="C17" i="1"/>
  <c r="C13" i="1"/>
  <c r="F11" i="1"/>
  <c r="F9" i="1"/>
</calcChain>
</file>

<file path=xl/sharedStrings.xml><?xml version="1.0" encoding="utf-8"?>
<sst xmlns="http://schemas.openxmlformats.org/spreadsheetml/2006/main" count="245" uniqueCount="166">
  <si>
    <t>PRO-CIRCUIT  ITF  2018</t>
  </si>
  <si>
    <t>SPAIN  F3  FUTURES</t>
  </si>
  <si>
    <t>PREQUALY  del 24 al 26 de Enero</t>
  </si>
  <si>
    <t>Nombre</t>
  </si>
  <si>
    <t>Apellidos</t>
  </si>
  <si>
    <t>x</t>
  </si>
  <si>
    <t>Alexander</t>
  </si>
  <si>
    <t>IGOSHIN</t>
  </si>
  <si>
    <t>Nicolls</t>
  </si>
  <si>
    <t>Kukutsch</t>
  </si>
  <si>
    <t>Ryunosuke</t>
  </si>
  <si>
    <t>WATANABE</t>
  </si>
  <si>
    <t>Korthuis</t>
  </si>
  <si>
    <t>Pawlak</t>
  </si>
  <si>
    <t>Kubo</t>
  </si>
  <si>
    <t>TAKAHIRO</t>
  </si>
  <si>
    <t>Alvaro</t>
  </si>
  <si>
    <t>MORENO</t>
  </si>
  <si>
    <t>Montañes</t>
  </si>
  <si>
    <t>Marinov</t>
  </si>
  <si>
    <t xml:space="preserve">Pol </t>
  </si>
  <si>
    <t>MARTIN</t>
  </si>
  <si>
    <t>Juan Pablo</t>
  </si>
  <si>
    <t>CAÑAS</t>
  </si>
  <si>
    <t>Chong</t>
  </si>
  <si>
    <t>C.Rullan</t>
  </si>
  <si>
    <t>Marc</t>
  </si>
  <si>
    <t>KTIRI</t>
  </si>
  <si>
    <t>Mahrt</t>
  </si>
  <si>
    <t>Sah</t>
  </si>
  <si>
    <t>Van Ruissen</t>
  </si>
  <si>
    <t>Salom</t>
  </si>
  <si>
    <t>Maxim</t>
  </si>
  <si>
    <t>BAZIYAN</t>
  </si>
  <si>
    <t>Maderner</t>
  </si>
  <si>
    <t>Knott</t>
  </si>
  <si>
    <t>Sidane</t>
  </si>
  <si>
    <t>PONTJODIK.</t>
  </si>
  <si>
    <t>Aaron</t>
  </si>
  <si>
    <t>CORTES</t>
  </si>
  <si>
    <t>Tribaldos</t>
  </si>
  <si>
    <t>Ichinoe</t>
  </si>
  <si>
    <t>Egor</t>
  </si>
  <si>
    <t>MATVIEVICI</t>
  </si>
  <si>
    <t>Aguiar</t>
  </si>
  <si>
    <t>Cohen</t>
  </si>
  <si>
    <t>Tom</t>
  </si>
  <si>
    <t>CLAVEL</t>
  </si>
  <si>
    <t>Nieto</t>
  </si>
  <si>
    <t>Marco</t>
  </si>
  <si>
    <t>Pointon</t>
  </si>
  <si>
    <t>Sabogal</t>
  </si>
  <si>
    <t>Pedro</t>
  </si>
  <si>
    <t>VIVES</t>
  </si>
  <si>
    <t>Nikita</t>
  </si>
  <si>
    <t>TATYANIN</t>
  </si>
  <si>
    <t>Portaencasa</t>
  </si>
  <si>
    <t>R.Rullan</t>
  </si>
  <si>
    <t>Petyr</t>
  </si>
  <si>
    <t>KARDZHIEV</t>
  </si>
  <si>
    <t>Luque</t>
  </si>
  <si>
    <t>Bucher</t>
  </si>
  <si>
    <t>Casey</t>
  </si>
  <si>
    <t>RECCI</t>
  </si>
  <si>
    <t>Joaquin</t>
  </si>
  <si>
    <t>BARRAZA</t>
  </si>
  <si>
    <t>Anjum</t>
  </si>
  <si>
    <t>Py</t>
  </si>
  <si>
    <t>Jakob</t>
  </si>
  <si>
    <t>JOHANSSON</t>
  </si>
  <si>
    <t>CAMPEON :</t>
  </si>
  <si>
    <t>Ivan</t>
  </si>
  <si>
    <t>MARRERO</t>
  </si>
  <si>
    <t>Martirosian</t>
  </si>
  <si>
    <t>Paliska</t>
  </si>
  <si>
    <t>Sven</t>
  </si>
  <si>
    <t>MOSER</t>
  </si>
  <si>
    <t>Ilitch</t>
  </si>
  <si>
    <t>Berghaus</t>
  </si>
  <si>
    <t>Maximilian</t>
  </si>
  <si>
    <t>GATEV</t>
  </si>
  <si>
    <t>MUEHR</t>
  </si>
  <si>
    <t>Acuña</t>
  </si>
  <si>
    <t>Richards</t>
  </si>
  <si>
    <t>Vasisht</t>
  </si>
  <si>
    <t>CHERUKU</t>
  </si>
  <si>
    <t>Aloys</t>
  </si>
  <si>
    <t>VAN BAAL</t>
  </si>
  <si>
    <t>D'Aoust</t>
  </si>
  <si>
    <t>Pich</t>
  </si>
  <si>
    <t>SCHIERA</t>
  </si>
  <si>
    <t>Peeters</t>
  </si>
  <si>
    <t>Alvear</t>
  </si>
  <si>
    <t>Hulyanich</t>
  </si>
  <si>
    <t>Manchanda</t>
  </si>
  <si>
    <t>Imran</t>
  </si>
  <si>
    <t>SIBILLE</t>
  </si>
  <si>
    <t>Webb</t>
  </si>
  <si>
    <t>Gopal</t>
  </si>
  <si>
    <t>Andrey</t>
  </si>
  <si>
    <t>CHEPELEV</t>
  </si>
  <si>
    <t>Alberto</t>
  </si>
  <si>
    <t>CAMMARATA</t>
  </si>
  <si>
    <t>Nagel</t>
  </si>
  <si>
    <t>Orzabal</t>
  </si>
  <si>
    <t>Hersey</t>
  </si>
  <si>
    <t>Jaraiz</t>
  </si>
  <si>
    <t>Schubert</t>
  </si>
  <si>
    <t>Saunders</t>
  </si>
  <si>
    <t>Artem</t>
  </si>
  <si>
    <t>STROKAN</t>
  </si>
  <si>
    <t>Elijah</t>
  </si>
  <si>
    <t>PORITZKY</t>
  </si>
  <si>
    <t>Rodriguez</t>
  </si>
  <si>
    <t>Villa</t>
  </si>
  <si>
    <t>Fabian</t>
  </si>
  <si>
    <t>VAN DER LANS</t>
  </si>
  <si>
    <t>Adria</t>
  </si>
  <si>
    <t>ALVAREZ</t>
  </si>
  <si>
    <t>Basing</t>
  </si>
  <si>
    <t>Vertiz</t>
  </si>
  <si>
    <t>Luis</t>
  </si>
  <si>
    <t>FOIX</t>
  </si>
  <si>
    <t>Hugounenq</t>
  </si>
  <si>
    <t>Jauch</t>
  </si>
  <si>
    <t>Sanchez</t>
  </si>
  <si>
    <t>Parawa</t>
  </si>
  <si>
    <t>Pep</t>
  </si>
  <si>
    <t>ROSSELLO</t>
  </si>
  <si>
    <t>Herd</t>
  </si>
  <si>
    <t>Tamellini</t>
  </si>
  <si>
    <t>Guy</t>
  </si>
  <si>
    <t>DEN HEIJER</t>
  </si>
  <si>
    <t>MICKY  CAÑELLAS</t>
  </si>
  <si>
    <t>Juez  Arbitro</t>
  </si>
  <si>
    <t>Fecha :  23-01-2018</t>
  </si>
  <si>
    <t>NICOLLS</t>
  </si>
  <si>
    <t>KORTHUIS</t>
  </si>
  <si>
    <t>MONTAÑES</t>
  </si>
  <si>
    <t>CHONG</t>
  </si>
  <si>
    <t>MAHRT</t>
  </si>
  <si>
    <t>VAN RUISSEN</t>
  </si>
  <si>
    <t>MADERNER</t>
  </si>
  <si>
    <t>TRIBALDOS</t>
  </si>
  <si>
    <t>AGUIAR</t>
  </si>
  <si>
    <t>MARCO</t>
  </si>
  <si>
    <t>POINTON</t>
  </si>
  <si>
    <t>PORTAENCASA</t>
  </si>
  <si>
    <t>LUQUE</t>
  </si>
  <si>
    <t>ANJUM</t>
  </si>
  <si>
    <t>PALISKA</t>
  </si>
  <si>
    <t>BERGHAUS</t>
  </si>
  <si>
    <t>ACUÑA</t>
  </si>
  <si>
    <t>D'AOUST</t>
  </si>
  <si>
    <t>PEETERS</t>
  </si>
  <si>
    <t>HULYANICH</t>
  </si>
  <si>
    <t>WEBB</t>
  </si>
  <si>
    <t>ORZABAL</t>
  </si>
  <si>
    <t>HERSEY</t>
  </si>
  <si>
    <t>SCHUBERT</t>
  </si>
  <si>
    <t>RODRIGUEZ</t>
  </si>
  <si>
    <t>BASING</t>
  </si>
  <si>
    <t>HUGOUNENQ</t>
  </si>
  <si>
    <t>SANCHEZ</t>
  </si>
  <si>
    <t>HERD</t>
  </si>
  <si>
    <t>PONTJODIKROMO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</si>
</sst>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2"/>
      <name val="Tahoma"/>
      <family val="2"/>
    </font>
    <font>
      <b/>
      <sz val="12"/>
      <name val="Tahoma"/>
      <family val="2"/>
    </font>
    <font>
      <sz val="18"/>
      <name val="Tahoma"/>
      <family val="2"/>
    </font>
    <font>
      <b/>
      <i/>
      <u/>
      <sz val="18"/>
      <name val="Tahoma"/>
      <family val="2"/>
    </font>
    <font>
      <b/>
      <sz val="18"/>
      <name val="Tahoma"/>
      <family val="2"/>
    </font>
    <font>
      <u/>
      <sz val="10.4"/>
      <color rgb="FF333333"/>
      <name val="Inherit"/>
    </font>
    <font>
      <sz val="12"/>
      <color indexed="18"/>
      <name val="Tahoma"/>
      <family val="2"/>
    </font>
    <font>
      <b/>
      <sz val="12"/>
      <color indexed="10"/>
      <name val="Tahoma"/>
      <family val="2"/>
    </font>
    <font>
      <b/>
      <sz val="12"/>
      <color indexed="12"/>
      <name val="Tahoma"/>
      <family val="2"/>
    </font>
    <font>
      <sz val="16"/>
      <name val="Tahoma"/>
      <family val="2"/>
    </font>
    <font>
      <sz val="16"/>
      <color indexed="18"/>
      <name val="Tahoma"/>
      <family val="2"/>
    </font>
    <font>
      <b/>
      <i/>
      <sz val="12"/>
      <name val="Tahoma"/>
      <family val="2"/>
    </font>
    <font>
      <sz val="12"/>
      <color theme="7" tint="-0.499984740745262"/>
      <name val="Tahoma"/>
      <family val="2"/>
    </font>
    <font>
      <i/>
      <sz val="12"/>
      <name val="Tahoma"/>
      <family val="2"/>
    </font>
    <font>
      <sz val="12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0" xfId="0" applyFont="1" applyAlignment="1"/>
    <xf numFmtId="0" fontId="1" fillId="0" borderId="1" xfId="0" applyFont="1" applyBorder="1"/>
    <xf numFmtId="0" fontId="7" fillId="0" borderId="2" xfId="0" applyNumberFormat="1" applyFont="1" applyBorder="1"/>
    <xf numFmtId="0" fontId="8" fillId="0" borderId="3" xfId="0" applyNumberFormat="1" applyFont="1" applyBorder="1" applyAlignment="1">
      <alignment horizontal="left"/>
    </xf>
    <xf numFmtId="0" fontId="8" fillId="0" borderId="2" xfId="0" applyNumberFormat="1" applyFont="1" applyBorder="1" applyAlignment="1">
      <alignment horizontal="left"/>
    </xf>
    <xf numFmtId="0" fontId="1" fillId="0" borderId="0" xfId="0" applyFont="1" applyBorder="1"/>
    <xf numFmtId="0" fontId="7" fillId="0" borderId="4" xfId="0" applyNumberFormat="1" applyFont="1" applyBorder="1"/>
    <xf numFmtId="0" fontId="1" fillId="0" borderId="5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8" fillId="0" borderId="5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1" fillId="0" borderId="5" xfId="0" applyFont="1" applyBorder="1"/>
    <xf numFmtId="0" fontId="7" fillId="0" borderId="7" xfId="0" applyNumberFormat="1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7" xfId="0" applyNumberFormat="1" applyFont="1" applyBorder="1" applyAlignment="1">
      <alignment horizontal="left"/>
    </xf>
    <xf numFmtId="0" fontId="9" fillId="0" borderId="0" xfId="0" applyFont="1"/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5" xfId="0" applyFont="1" applyBorder="1"/>
    <xf numFmtId="0" fontId="13" fillId="0" borderId="2" xfId="0" applyFont="1" applyBorder="1"/>
    <xf numFmtId="0" fontId="13" fillId="0" borderId="2" xfId="0" applyFont="1" applyBorder="1" applyAlignment="1"/>
    <xf numFmtId="0" fontId="2" fillId="0" borderId="16" xfId="0" applyFont="1" applyBorder="1"/>
    <xf numFmtId="0" fontId="1" fillId="0" borderId="16" xfId="0" applyFont="1" applyBorder="1"/>
    <xf numFmtId="0" fontId="14" fillId="0" borderId="0" xfId="0" applyNumberFormat="1" applyFont="1" applyBorder="1" applyAlignment="1">
      <alignment horizontal="left"/>
    </xf>
    <xf numFmtId="0" fontId="14" fillId="0" borderId="2" xfId="0" applyNumberFormat="1" applyFont="1" applyBorder="1" applyAlignment="1">
      <alignment horizontal="left"/>
    </xf>
    <xf numFmtId="0" fontId="14" fillId="0" borderId="0" xfId="0" applyFont="1"/>
    <xf numFmtId="0" fontId="1" fillId="0" borderId="3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left"/>
    </xf>
    <xf numFmtId="0" fontId="15" fillId="0" borderId="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5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itftennis.com/procircuit/home.aspx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141514</xdr:colOff>
      <xdr:row>0</xdr:row>
      <xdr:rowOff>0</xdr:rowOff>
    </xdr:from>
    <xdr:to>
      <xdr:col>3</xdr:col>
      <xdr:colOff>849086</xdr:colOff>
      <xdr:row>6</xdr:row>
      <xdr:rowOff>108857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789" y="0"/>
          <a:ext cx="1641022" cy="1251857"/>
        </a:xfrm>
        <a:prstGeom prst="rect">
          <a:avLst/>
        </a:prstGeom>
      </xdr:spPr>
    </xdr:pic>
    <xdr:clientData/>
  </xdr:twoCellAnchor>
  <xdr:twoCellAnchor editAs="oneCell">
    <xdr:from>
      <xdr:col>8</xdr:col>
      <xdr:colOff>911679</xdr:colOff>
      <xdr:row>4</xdr:row>
      <xdr:rowOff>0</xdr:rowOff>
    </xdr:from>
    <xdr:to>
      <xdr:col>10</xdr:col>
      <xdr:colOff>304799</xdr:colOff>
      <xdr:row>9</xdr:row>
      <xdr:rowOff>176893</xdr:rowOff>
    </xdr:to>
    <xdr:pic>
      <xdr:nvPicPr>
        <xdr:cNvPr id="3" name="Imagen 2" descr="ITF Pro Circuit">
          <a:hlinkClick xmlns:r="http://schemas.openxmlformats.org/officeDocument/2006/relationships" r:id="rId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3979" y="1047750"/>
          <a:ext cx="1469570" cy="1129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ky\AppData\Local\Packages\Microsoft.MicrosoftEdge_8wekyb3d8bbwe\TempState\Downloads\quad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listat Jugadors"/>
      <sheetName val="8"/>
      <sheetName val="16"/>
      <sheetName val="32"/>
      <sheetName val="1-32 i 33-64 (64)"/>
      <sheetName val="1-32 + 33-64 +65-96 i 97-(128)"/>
      <sheetName val="Dobles 8"/>
      <sheetName val="Dobles 16"/>
      <sheetName val="Dobles 32"/>
      <sheetName val="ALONSO CLU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0"/>
  <sheetViews>
    <sheetView tabSelected="1" topLeftCell="A44" zoomScale="70" zoomScaleNormal="70" workbookViewId="0">
      <selection activeCell="L106" sqref="L106"/>
    </sheetView>
  </sheetViews>
  <sheetFormatPr baseColWidth="10" defaultRowHeight="15" outlineLevelCol="1"/>
  <cols>
    <col min="1" max="1" width="4.42578125" style="1" customWidth="1" outlineLevel="1"/>
    <col min="2" max="2" width="4.140625" style="1" customWidth="1"/>
    <col min="3" max="3" width="14.42578125" style="1" customWidth="1"/>
    <col min="4" max="4" width="16.140625" style="10" customWidth="1"/>
    <col min="5" max="5" width="16.140625" style="1" customWidth="1"/>
    <col min="6" max="6" width="13.5703125" style="1" customWidth="1"/>
    <col min="7" max="10" width="17.85546875" style="1" customWidth="1"/>
    <col min="11" max="253" width="11.42578125" style="1"/>
    <col min="254" max="254" width="4.42578125" style="1" customWidth="1"/>
    <col min="255" max="255" width="4.140625" style="1" customWidth="1"/>
    <col min="256" max="256" width="9" style="1" customWidth="1"/>
    <col min="257" max="257" width="11" style="1" customWidth="1"/>
    <col min="258" max="258" width="2.42578125" style="1" customWidth="1"/>
    <col min="259" max="259" width="2.5703125" style="1" customWidth="1"/>
    <col min="260" max="262" width="13.5703125" style="1" customWidth="1"/>
    <col min="263" max="266" width="17.85546875" style="1" customWidth="1"/>
    <col min="267" max="509" width="11.42578125" style="1"/>
    <col min="510" max="510" width="4.42578125" style="1" customWidth="1"/>
    <col min="511" max="511" width="4.140625" style="1" customWidth="1"/>
    <col min="512" max="512" width="9" style="1" customWidth="1"/>
    <col min="513" max="513" width="11" style="1" customWidth="1"/>
    <col min="514" max="514" width="2.42578125" style="1" customWidth="1"/>
    <col min="515" max="515" width="2.5703125" style="1" customWidth="1"/>
    <col min="516" max="518" width="13.5703125" style="1" customWidth="1"/>
    <col min="519" max="522" width="17.85546875" style="1" customWidth="1"/>
    <col min="523" max="765" width="11.42578125" style="1"/>
    <col min="766" max="766" width="4.42578125" style="1" customWidth="1"/>
    <col min="767" max="767" width="4.140625" style="1" customWidth="1"/>
    <col min="768" max="768" width="9" style="1" customWidth="1"/>
    <col min="769" max="769" width="11" style="1" customWidth="1"/>
    <col min="770" max="770" width="2.42578125" style="1" customWidth="1"/>
    <col min="771" max="771" width="2.5703125" style="1" customWidth="1"/>
    <col min="772" max="774" width="13.5703125" style="1" customWidth="1"/>
    <col min="775" max="778" width="17.85546875" style="1" customWidth="1"/>
    <col min="779" max="1021" width="11.42578125" style="1"/>
    <col min="1022" max="1022" width="4.42578125" style="1" customWidth="1"/>
    <col min="1023" max="1023" width="4.140625" style="1" customWidth="1"/>
    <col min="1024" max="1024" width="9" style="1" customWidth="1"/>
    <col min="1025" max="1025" width="11" style="1" customWidth="1"/>
    <col min="1026" max="1026" width="2.42578125" style="1" customWidth="1"/>
    <col min="1027" max="1027" width="2.5703125" style="1" customWidth="1"/>
    <col min="1028" max="1030" width="13.5703125" style="1" customWidth="1"/>
    <col min="1031" max="1034" width="17.85546875" style="1" customWidth="1"/>
    <col min="1035" max="1277" width="11.42578125" style="1"/>
    <col min="1278" max="1278" width="4.42578125" style="1" customWidth="1"/>
    <col min="1279" max="1279" width="4.140625" style="1" customWidth="1"/>
    <col min="1280" max="1280" width="9" style="1" customWidth="1"/>
    <col min="1281" max="1281" width="11" style="1" customWidth="1"/>
    <col min="1282" max="1282" width="2.42578125" style="1" customWidth="1"/>
    <col min="1283" max="1283" width="2.5703125" style="1" customWidth="1"/>
    <col min="1284" max="1286" width="13.5703125" style="1" customWidth="1"/>
    <col min="1287" max="1290" width="17.85546875" style="1" customWidth="1"/>
    <col min="1291" max="1533" width="11.42578125" style="1"/>
    <col min="1534" max="1534" width="4.42578125" style="1" customWidth="1"/>
    <col min="1535" max="1535" width="4.140625" style="1" customWidth="1"/>
    <col min="1536" max="1536" width="9" style="1" customWidth="1"/>
    <col min="1537" max="1537" width="11" style="1" customWidth="1"/>
    <col min="1538" max="1538" width="2.42578125" style="1" customWidth="1"/>
    <col min="1539" max="1539" width="2.5703125" style="1" customWidth="1"/>
    <col min="1540" max="1542" width="13.5703125" style="1" customWidth="1"/>
    <col min="1543" max="1546" width="17.85546875" style="1" customWidth="1"/>
    <col min="1547" max="1789" width="11.42578125" style="1"/>
    <col min="1790" max="1790" width="4.42578125" style="1" customWidth="1"/>
    <col min="1791" max="1791" width="4.140625" style="1" customWidth="1"/>
    <col min="1792" max="1792" width="9" style="1" customWidth="1"/>
    <col min="1793" max="1793" width="11" style="1" customWidth="1"/>
    <col min="1794" max="1794" width="2.42578125" style="1" customWidth="1"/>
    <col min="1795" max="1795" width="2.5703125" style="1" customWidth="1"/>
    <col min="1796" max="1798" width="13.5703125" style="1" customWidth="1"/>
    <col min="1799" max="1802" width="17.85546875" style="1" customWidth="1"/>
    <col min="1803" max="2045" width="11.42578125" style="1"/>
    <col min="2046" max="2046" width="4.42578125" style="1" customWidth="1"/>
    <col min="2047" max="2047" width="4.140625" style="1" customWidth="1"/>
    <col min="2048" max="2048" width="9" style="1" customWidth="1"/>
    <col min="2049" max="2049" width="11" style="1" customWidth="1"/>
    <col min="2050" max="2050" width="2.42578125" style="1" customWidth="1"/>
    <col min="2051" max="2051" width="2.5703125" style="1" customWidth="1"/>
    <col min="2052" max="2054" width="13.5703125" style="1" customWidth="1"/>
    <col min="2055" max="2058" width="17.85546875" style="1" customWidth="1"/>
    <col min="2059" max="2301" width="11.42578125" style="1"/>
    <col min="2302" max="2302" width="4.42578125" style="1" customWidth="1"/>
    <col min="2303" max="2303" width="4.140625" style="1" customWidth="1"/>
    <col min="2304" max="2304" width="9" style="1" customWidth="1"/>
    <col min="2305" max="2305" width="11" style="1" customWidth="1"/>
    <col min="2306" max="2306" width="2.42578125" style="1" customWidth="1"/>
    <col min="2307" max="2307" width="2.5703125" style="1" customWidth="1"/>
    <col min="2308" max="2310" width="13.5703125" style="1" customWidth="1"/>
    <col min="2311" max="2314" width="17.85546875" style="1" customWidth="1"/>
    <col min="2315" max="2557" width="11.42578125" style="1"/>
    <col min="2558" max="2558" width="4.42578125" style="1" customWidth="1"/>
    <col min="2559" max="2559" width="4.140625" style="1" customWidth="1"/>
    <col min="2560" max="2560" width="9" style="1" customWidth="1"/>
    <col min="2561" max="2561" width="11" style="1" customWidth="1"/>
    <col min="2562" max="2562" width="2.42578125" style="1" customWidth="1"/>
    <col min="2563" max="2563" width="2.5703125" style="1" customWidth="1"/>
    <col min="2564" max="2566" width="13.5703125" style="1" customWidth="1"/>
    <col min="2567" max="2570" width="17.85546875" style="1" customWidth="1"/>
    <col min="2571" max="2813" width="11.42578125" style="1"/>
    <col min="2814" max="2814" width="4.42578125" style="1" customWidth="1"/>
    <col min="2815" max="2815" width="4.140625" style="1" customWidth="1"/>
    <col min="2816" max="2816" width="9" style="1" customWidth="1"/>
    <col min="2817" max="2817" width="11" style="1" customWidth="1"/>
    <col min="2818" max="2818" width="2.42578125" style="1" customWidth="1"/>
    <col min="2819" max="2819" width="2.5703125" style="1" customWidth="1"/>
    <col min="2820" max="2822" width="13.5703125" style="1" customWidth="1"/>
    <col min="2823" max="2826" width="17.85546875" style="1" customWidth="1"/>
    <col min="2827" max="3069" width="11.42578125" style="1"/>
    <col min="3070" max="3070" width="4.42578125" style="1" customWidth="1"/>
    <col min="3071" max="3071" width="4.140625" style="1" customWidth="1"/>
    <col min="3072" max="3072" width="9" style="1" customWidth="1"/>
    <col min="3073" max="3073" width="11" style="1" customWidth="1"/>
    <col min="3074" max="3074" width="2.42578125" style="1" customWidth="1"/>
    <col min="3075" max="3075" width="2.5703125" style="1" customWidth="1"/>
    <col min="3076" max="3078" width="13.5703125" style="1" customWidth="1"/>
    <col min="3079" max="3082" width="17.85546875" style="1" customWidth="1"/>
    <col min="3083" max="3325" width="11.42578125" style="1"/>
    <col min="3326" max="3326" width="4.42578125" style="1" customWidth="1"/>
    <col min="3327" max="3327" width="4.140625" style="1" customWidth="1"/>
    <col min="3328" max="3328" width="9" style="1" customWidth="1"/>
    <col min="3329" max="3329" width="11" style="1" customWidth="1"/>
    <col min="3330" max="3330" width="2.42578125" style="1" customWidth="1"/>
    <col min="3331" max="3331" width="2.5703125" style="1" customWidth="1"/>
    <col min="3332" max="3334" width="13.5703125" style="1" customWidth="1"/>
    <col min="3335" max="3338" width="17.85546875" style="1" customWidth="1"/>
    <col min="3339" max="3581" width="11.42578125" style="1"/>
    <col min="3582" max="3582" width="4.42578125" style="1" customWidth="1"/>
    <col min="3583" max="3583" width="4.140625" style="1" customWidth="1"/>
    <col min="3584" max="3584" width="9" style="1" customWidth="1"/>
    <col min="3585" max="3585" width="11" style="1" customWidth="1"/>
    <col min="3586" max="3586" width="2.42578125" style="1" customWidth="1"/>
    <col min="3587" max="3587" width="2.5703125" style="1" customWidth="1"/>
    <col min="3588" max="3590" width="13.5703125" style="1" customWidth="1"/>
    <col min="3591" max="3594" width="17.85546875" style="1" customWidth="1"/>
    <col min="3595" max="3837" width="11.42578125" style="1"/>
    <col min="3838" max="3838" width="4.42578125" style="1" customWidth="1"/>
    <col min="3839" max="3839" width="4.140625" style="1" customWidth="1"/>
    <col min="3840" max="3840" width="9" style="1" customWidth="1"/>
    <col min="3841" max="3841" width="11" style="1" customWidth="1"/>
    <col min="3842" max="3842" width="2.42578125" style="1" customWidth="1"/>
    <col min="3843" max="3843" width="2.5703125" style="1" customWidth="1"/>
    <col min="3844" max="3846" width="13.5703125" style="1" customWidth="1"/>
    <col min="3847" max="3850" width="17.85546875" style="1" customWidth="1"/>
    <col min="3851" max="4093" width="11.42578125" style="1"/>
    <col min="4094" max="4094" width="4.42578125" style="1" customWidth="1"/>
    <col min="4095" max="4095" width="4.140625" style="1" customWidth="1"/>
    <col min="4096" max="4096" width="9" style="1" customWidth="1"/>
    <col min="4097" max="4097" width="11" style="1" customWidth="1"/>
    <col min="4098" max="4098" width="2.42578125" style="1" customWidth="1"/>
    <col min="4099" max="4099" width="2.5703125" style="1" customWidth="1"/>
    <col min="4100" max="4102" width="13.5703125" style="1" customWidth="1"/>
    <col min="4103" max="4106" width="17.85546875" style="1" customWidth="1"/>
    <col min="4107" max="4349" width="11.42578125" style="1"/>
    <col min="4350" max="4350" width="4.42578125" style="1" customWidth="1"/>
    <col min="4351" max="4351" width="4.140625" style="1" customWidth="1"/>
    <col min="4352" max="4352" width="9" style="1" customWidth="1"/>
    <col min="4353" max="4353" width="11" style="1" customWidth="1"/>
    <col min="4354" max="4354" width="2.42578125" style="1" customWidth="1"/>
    <col min="4355" max="4355" width="2.5703125" style="1" customWidth="1"/>
    <col min="4356" max="4358" width="13.5703125" style="1" customWidth="1"/>
    <col min="4359" max="4362" width="17.85546875" style="1" customWidth="1"/>
    <col min="4363" max="4605" width="11.42578125" style="1"/>
    <col min="4606" max="4606" width="4.42578125" style="1" customWidth="1"/>
    <col min="4607" max="4607" width="4.140625" style="1" customWidth="1"/>
    <col min="4608" max="4608" width="9" style="1" customWidth="1"/>
    <col min="4609" max="4609" width="11" style="1" customWidth="1"/>
    <col min="4610" max="4610" width="2.42578125" style="1" customWidth="1"/>
    <col min="4611" max="4611" width="2.5703125" style="1" customWidth="1"/>
    <col min="4612" max="4614" width="13.5703125" style="1" customWidth="1"/>
    <col min="4615" max="4618" width="17.85546875" style="1" customWidth="1"/>
    <col min="4619" max="4861" width="11.42578125" style="1"/>
    <col min="4862" max="4862" width="4.42578125" style="1" customWidth="1"/>
    <col min="4863" max="4863" width="4.140625" style="1" customWidth="1"/>
    <col min="4864" max="4864" width="9" style="1" customWidth="1"/>
    <col min="4865" max="4865" width="11" style="1" customWidth="1"/>
    <col min="4866" max="4866" width="2.42578125" style="1" customWidth="1"/>
    <col min="4867" max="4867" width="2.5703125" style="1" customWidth="1"/>
    <col min="4868" max="4870" width="13.5703125" style="1" customWidth="1"/>
    <col min="4871" max="4874" width="17.85546875" style="1" customWidth="1"/>
    <col min="4875" max="5117" width="11.42578125" style="1"/>
    <col min="5118" max="5118" width="4.42578125" style="1" customWidth="1"/>
    <col min="5119" max="5119" width="4.140625" style="1" customWidth="1"/>
    <col min="5120" max="5120" width="9" style="1" customWidth="1"/>
    <col min="5121" max="5121" width="11" style="1" customWidth="1"/>
    <col min="5122" max="5122" width="2.42578125" style="1" customWidth="1"/>
    <col min="5123" max="5123" width="2.5703125" style="1" customWidth="1"/>
    <col min="5124" max="5126" width="13.5703125" style="1" customWidth="1"/>
    <col min="5127" max="5130" width="17.85546875" style="1" customWidth="1"/>
    <col min="5131" max="5373" width="11.42578125" style="1"/>
    <col min="5374" max="5374" width="4.42578125" style="1" customWidth="1"/>
    <col min="5375" max="5375" width="4.140625" style="1" customWidth="1"/>
    <col min="5376" max="5376" width="9" style="1" customWidth="1"/>
    <col min="5377" max="5377" width="11" style="1" customWidth="1"/>
    <col min="5378" max="5378" width="2.42578125" style="1" customWidth="1"/>
    <col min="5379" max="5379" width="2.5703125" style="1" customWidth="1"/>
    <col min="5380" max="5382" width="13.5703125" style="1" customWidth="1"/>
    <col min="5383" max="5386" width="17.85546875" style="1" customWidth="1"/>
    <col min="5387" max="5629" width="11.42578125" style="1"/>
    <col min="5630" max="5630" width="4.42578125" style="1" customWidth="1"/>
    <col min="5631" max="5631" width="4.140625" style="1" customWidth="1"/>
    <col min="5632" max="5632" width="9" style="1" customWidth="1"/>
    <col min="5633" max="5633" width="11" style="1" customWidth="1"/>
    <col min="5634" max="5634" width="2.42578125" style="1" customWidth="1"/>
    <col min="5635" max="5635" width="2.5703125" style="1" customWidth="1"/>
    <col min="5636" max="5638" width="13.5703125" style="1" customWidth="1"/>
    <col min="5639" max="5642" width="17.85546875" style="1" customWidth="1"/>
    <col min="5643" max="5885" width="11.42578125" style="1"/>
    <col min="5886" max="5886" width="4.42578125" style="1" customWidth="1"/>
    <col min="5887" max="5887" width="4.140625" style="1" customWidth="1"/>
    <col min="5888" max="5888" width="9" style="1" customWidth="1"/>
    <col min="5889" max="5889" width="11" style="1" customWidth="1"/>
    <col min="5890" max="5890" width="2.42578125" style="1" customWidth="1"/>
    <col min="5891" max="5891" width="2.5703125" style="1" customWidth="1"/>
    <col min="5892" max="5894" width="13.5703125" style="1" customWidth="1"/>
    <col min="5895" max="5898" width="17.85546875" style="1" customWidth="1"/>
    <col min="5899" max="6141" width="11.42578125" style="1"/>
    <col min="6142" max="6142" width="4.42578125" style="1" customWidth="1"/>
    <col min="6143" max="6143" width="4.140625" style="1" customWidth="1"/>
    <col min="6144" max="6144" width="9" style="1" customWidth="1"/>
    <col min="6145" max="6145" width="11" style="1" customWidth="1"/>
    <col min="6146" max="6146" width="2.42578125" style="1" customWidth="1"/>
    <col min="6147" max="6147" width="2.5703125" style="1" customWidth="1"/>
    <col min="6148" max="6150" width="13.5703125" style="1" customWidth="1"/>
    <col min="6151" max="6154" width="17.85546875" style="1" customWidth="1"/>
    <col min="6155" max="6397" width="11.42578125" style="1"/>
    <col min="6398" max="6398" width="4.42578125" style="1" customWidth="1"/>
    <col min="6399" max="6399" width="4.140625" style="1" customWidth="1"/>
    <col min="6400" max="6400" width="9" style="1" customWidth="1"/>
    <col min="6401" max="6401" width="11" style="1" customWidth="1"/>
    <col min="6402" max="6402" width="2.42578125" style="1" customWidth="1"/>
    <col min="6403" max="6403" width="2.5703125" style="1" customWidth="1"/>
    <col min="6404" max="6406" width="13.5703125" style="1" customWidth="1"/>
    <col min="6407" max="6410" width="17.85546875" style="1" customWidth="1"/>
    <col min="6411" max="6653" width="11.42578125" style="1"/>
    <col min="6654" max="6654" width="4.42578125" style="1" customWidth="1"/>
    <col min="6655" max="6655" width="4.140625" style="1" customWidth="1"/>
    <col min="6656" max="6656" width="9" style="1" customWidth="1"/>
    <col min="6657" max="6657" width="11" style="1" customWidth="1"/>
    <col min="6658" max="6658" width="2.42578125" style="1" customWidth="1"/>
    <col min="6659" max="6659" width="2.5703125" style="1" customWidth="1"/>
    <col min="6660" max="6662" width="13.5703125" style="1" customWidth="1"/>
    <col min="6663" max="6666" width="17.85546875" style="1" customWidth="1"/>
    <col min="6667" max="6909" width="11.42578125" style="1"/>
    <col min="6910" max="6910" width="4.42578125" style="1" customWidth="1"/>
    <col min="6911" max="6911" width="4.140625" style="1" customWidth="1"/>
    <col min="6912" max="6912" width="9" style="1" customWidth="1"/>
    <col min="6913" max="6913" width="11" style="1" customWidth="1"/>
    <col min="6914" max="6914" width="2.42578125" style="1" customWidth="1"/>
    <col min="6915" max="6915" width="2.5703125" style="1" customWidth="1"/>
    <col min="6916" max="6918" width="13.5703125" style="1" customWidth="1"/>
    <col min="6919" max="6922" width="17.85546875" style="1" customWidth="1"/>
    <col min="6923" max="7165" width="11.42578125" style="1"/>
    <col min="7166" max="7166" width="4.42578125" style="1" customWidth="1"/>
    <col min="7167" max="7167" width="4.140625" style="1" customWidth="1"/>
    <col min="7168" max="7168" width="9" style="1" customWidth="1"/>
    <col min="7169" max="7169" width="11" style="1" customWidth="1"/>
    <col min="7170" max="7170" width="2.42578125" style="1" customWidth="1"/>
    <col min="7171" max="7171" width="2.5703125" style="1" customWidth="1"/>
    <col min="7172" max="7174" width="13.5703125" style="1" customWidth="1"/>
    <col min="7175" max="7178" width="17.85546875" style="1" customWidth="1"/>
    <col min="7179" max="7421" width="11.42578125" style="1"/>
    <col min="7422" max="7422" width="4.42578125" style="1" customWidth="1"/>
    <col min="7423" max="7423" width="4.140625" style="1" customWidth="1"/>
    <col min="7424" max="7424" width="9" style="1" customWidth="1"/>
    <col min="7425" max="7425" width="11" style="1" customWidth="1"/>
    <col min="7426" max="7426" width="2.42578125" style="1" customWidth="1"/>
    <col min="7427" max="7427" width="2.5703125" style="1" customWidth="1"/>
    <col min="7428" max="7430" width="13.5703125" style="1" customWidth="1"/>
    <col min="7431" max="7434" width="17.85546875" style="1" customWidth="1"/>
    <col min="7435" max="7677" width="11.42578125" style="1"/>
    <col min="7678" max="7678" width="4.42578125" style="1" customWidth="1"/>
    <col min="7679" max="7679" width="4.140625" style="1" customWidth="1"/>
    <col min="7680" max="7680" width="9" style="1" customWidth="1"/>
    <col min="7681" max="7681" width="11" style="1" customWidth="1"/>
    <col min="7682" max="7682" width="2.42578125" style="1" customWidth="1"/>
    <col min="7683" max="7683" width="2.5703125" style="1" customWidth="1"/>
    <col min="7684" max="7686" width="13.5703125" style="1" customWidth="1"/>
    <col min="7687" max="7690" width="17.85546875" style="1" customWidth="1"/>
    <col min="7691" max="7933" width="11.42578125" style="1"/>
    <col min="7934" max="7934" width="4.42578125" style="1" customWidth="1"/>
    <col min="7935" max="7935" width="4.140625" style="1" customWidth="1"/>
    <col min="7936" max="7936" width="9" style="1" customWidth="1"/>
    <col min="7937" max="7937" width="11" style="1" customWidth="1"/>
    <col min="7938" max="7938" width="2.42578125" style="1" customWidth="1"/>
    <col min="7939" max="7939" width="2.5703125" style="1" customWidth="1"/>
    <col min="7940" max="7942" width="13.5703125" style="1" customWidth="1"/>
    <col min="7943" max="7946" width="17.85546875" style="1" customWidth="1"/>
    <col min="7947" max="8189" width="11.42578125" style="1"/>
    <col min="8190" max="8190" width="4.42578125" style="1" customWidth="1"/>
    <col min="8191" max="8191" width="4.140625" style="1" customWidth="1"/>
    <col min="8192" max="8192" width="9" style="1" customWidth="1"/>
    <col min="8193" max="8193" width="11" style="1" customWidth="1"/>
    <col min="8194" max="8194" width="2.42578125" style="1" customWidth="1"/>
    <col min="8195" max="8195" width="2.5703125" style="1" customWidth="1"/>
    <col min="8196" max="8198" width="13.5703125" style="1" customWidth="1"/>
    <col min="8199" max="8202" width="17.85546875" style="1" customWidth="1"/>
    <col min="8203" max="8445" width="11.42578125" style="1"/>
    <col min="8446" max="8446" width="4.42578125" style="1" customWidth="1"/>
    <col min="8447" max="8447" width="4.140625" style="1" customWidth="1"/>
    <col min="8448" max="8448" width="9" style="1" customWidth="1"/>
    <col min="8449" max="8449" width="11" style="1" customWidth="1"/>
    <col min="8450" max="8450" width="2.42578125" style="1" customWidth="1"/>
    <col min="8451" max="8451" width="2.5703125" style="1" customWidth="1"/>
    <col min="8452" max="8454" width="13.5703125" style="1" customWidth="1"/>
    <col min="8455" max="8458" width="17.85546875" style="1" customWidth="1"/>
    <col min="8459" max="8701" width="11.42578125" style="1"/>
    <col min="8702" max="8702" width="4.42578125" style="1" customWidth="1"/>
    <col min="8703" max="8703" width="4.140625" style="1" customWidth="1"/>
    <col min="8704" max="8704" width="9" style="1" customWidth="1"/>
    <col min="8705" max="8705" width="11" style="1" customWidth="1"/>
    <col min="8706" max="8706" width="2.42578125" style="1" customWidth="1"/>
    <col min="8707" max="8707" width="2.5703125" style="1" customWidth="1"/>
    <col min="8708" max="8710" width="13.5703125" style="1" customWidth="1"/>
    <col min="8711" max="8714" width="17.85546875" style="1" customWidth="1"/>
    <col min="8715" max="8957" width="11.42578125" style="1"/>
    <col min="8958" max="8958" width="4.42578125" style="1" customWidth="1"/>
    <col min="8959" max="8959" width="4.140625" style="1" customWidth="1"/>
    <col min="8960" max="8960" width="9" style="1" customWidth="1"/>
    <col min="8961" max="8961" width="11" style="1" customWidth="1"/>
    <col min="8962" max="8962" width="2.42578125" style="1" customWidth="1"/>
    <col min="8963" max="8963" width="2.5703125" style="1" customWidth="1"/>
    <col min="8964" max="8966" width="13.5703125" style="1" customWidth="1"/>
    <col min="8967" max="8970" width="17.85546875" style="1" customWidth="1"/>
    <col min="8971" max="9213" width="11.42578125" style="1"/>
    <col min="9214" max="9214" width="4.42578125" style="1" customWidth="1"/>
    <col min="9215" max="9215" width="4.140625" style="1" customWidth="1"/>
    <col min="9216" max="9216" width="9" style="1" customWidth="1"/>
    <col min="9217" max="9217" width="11" style="1" customWidth="1"/>
    <col min="9218" max="9218" width="2.42578125" style="1" customWidth="1"/>
    <col min="9219" max="9219" width="2.5703125" style="1" customWidth="1"/>
    <col min="9220" max="9222" width="13.5703125" style="1" customWidth="1"/>
    <col min="9223" max="9226" width="17.85546875" style="1" customWidth="1"/>
    <col min="9227" max="9469" width="11.42578125" style="1"/>
    <col min="9470" max="9470" width="4.42578125" style="1" customWidth="1"/>
    <col min="9471" max="9471" width="4.140625" style="1" customWidth="1"/>
    <col min="9472" max="9472" width="9" style="1" customWidth="1"/>
    <col min="9473" max="9473" width="11" style="1" customWidth="1"/>
    <col min="9474" max="9474" width="2.42578125" style="1" customWidth="1"/>
    <col min="9475" max="9475" width="2.5703125" style="1" customWidth="1"/>
    <col min="9476" max="9478" width="13.5703125" style="1" customWidth="1"/>
    <col min="9479" max="9482" width="17.85546875" style="1" customWidth="1"/>
    <col min="9483" max="9725" width="11.42578125" style="1"/>
    <col min="9726" max="9726" width="4.42578125" style="1" customWidth="1"/>
    <col min="9727" max="9727" width="4.140625" style="1" customWidth="1"/>
    <col min="9728" max="9728" width="9" style="1" customWidth="1"/>
    <col min="9729" max="9729" width="11" style="1" customWidth="1"/>
    <col min="9730" max="9730" width="2.42578125" style="1" customWidth="1"/>
    <col min="9731" max="9731" width="2.5703125" style="1" customWidth="1"/>
    <col min="9732" max="9734" width="13.5703125" style="1" customWidth="1"/>
    <col min="9735" max="9738" width="17.85546875" style="1" customWidth="1"/>
    <col min="9739" max="9981" width="11.42578125" style="1"/>
    <col min="9982" max="9982" width="4.42578125" style="1" customWidth="1"/>
    <col min="9983" max="9983" width="4.140625" style="1" customWidth="1"/>
    <col min="9984" max="9984" width="9" style="1" customWidth="1"/>
    <col min="9985" max="9985" width="11" style="1" customWidth="1"/>
    <col min="9986" max="9986" width="2.42578125" style="1" customWidth="1"/>
    <col min="9987" max="9987" width="2.5703125" style="1" customWidth="1"/>
    <col min="9988" max="9990" width="13.5703125" style="1" customWidth="1"/>
    <col min="9991" max="9994" width="17.85546875" style="1" customWidth="1"/>
    <col min="9995" max="10237" width="11.42578125" style="1"/>
    <col min="10238" max="10238" width="4.42578125" style="1" customWidth="1"/>
    <col min="10239" max="10239" width="4.140625" style="1" customWidth="1"/>
    <col min="10240" max="10240" width="9" style="1" customWidth="1"/>
    <col min="10241" max="10241" width="11" style="1" customWidth="1"/>
    <col min="10242" max="10242" width="2.42578125" style="1" customWidth="1"/>
    <col min="10243" max="10243" width="2.5703125" style="1" customWidth="1"/>
    <col min="10244" max="10246" width="13.5703125" style="1" customWidth="1"/>
    <col min="10247" max="10250" width="17.85546875" style="1" customWidth="1"/>
    <col min="10251" max="10493" width="11.42578125" style="1"/>
    <col min="10494" max="10494" width="4.42578125" style="1" customWidth="1"/>
    <col min="10495" max="10495" width="4.140625" style="1" customWidth="1"/>
    <col min="10496" max="10496" width="9" style="1" customWidth="1"/>
    <col min="10497" max="10497" width="11" style="1" customWidth="1"/>
    <col min="10498" max="10498" width="2.42578125" style="1" customWidth="1"/>
    <col min="10499" max="10499" width="2.5703125" style="1" customWidth="1"/>
    <col min="10500" max="10502" width="13.5703125" style="1" customWidth="1"/>
    <col min="10503" max="10506" width="17.85546875" style="1" customWidth="1"/>
    <col min="10507" max="10749" width="11.42578125" style="1"/>
    <col min="10750" max="10750" width="4.42578125" style="1" customWidth="1"/>
    <col min="10751" max="10751" width="4.140625" style="1" customWidth="1"/>
    <col min="10752" max="10752" width="9" style="1" customWidth="1"/>
    <col min="10753" max="10753" width="11" style="1" customWidth="1"/>
    <col min="10754" max="10754" width="2.42578125" style="1" customWidth="1"/>
    <col min="10755" max="10755" width="2.5703125" style="1" customWidth="1"/>
    <col min="10756" max="10758" width="13.5703125" style="1" customWidth="1"/>
    <col min="10759" max="10762" width="17.85546875" style="1" customWidth="1"/>
    <col min="10763" max="11005" width="11.42578125" style="1"/>
    <col min="11006" max="11006" width="4.42578125" style="1" customWidth="1"/>
    <col min="11007" max="11007" width="4.140625" style="1" customWidth="1"/>
    <col min="11008" max="11008" width="9" style="1" customWidth="1"/>
    <col min="11009" max="11009" width="11" style="1" customWidth="1"/>
    <col min="11010" max="11010" width="2.42578125" style="1" customWidth="1"/>
    <col min="11011" max="11011" width="2.5703125" style="1" customWidth="1"/>
    <col min="11012" max="11014" width="13.5703125" style="1" customWidth="1"/>
    <col min="11015" max="11018" width="17.85546875" style="1" customWidth="1"/>
    <col min="11019" max="11261" width="11.42578125" style="1"/>
    <col min="11262" max="11262" width="4.42578125" style="1" customWidth="1"/>
    <col min="11263" max="11263" width="4.140625" style="1" customWidth="1"/>
    <col min="11264" max="11264" width="9" style="1" customWidth="1"/>
    <col min="11265" max="11265" width="11" style="1" customWidth="1"/>
    <col min="11266" max="11266" width="2.42578125" style="1" customWidth="1"/>
    <col min="11267" max="11267" width="2.5703125" style="1" customWidth="1"/>
    <col min="11268" max="11270" width="13.5703125" style="1" customWidth="1"/>
    <col min="11271" max="11274" width="17.85546875" style="1" customWidth="1"/>
    <col min="11275" max="11517" width="11.42578125" style="1"/>
    <col min="11518" max="11518" width="4.42578125" style="1" customWidth="1"/>
    <col min="11519" max="11519" width="4.140625" style="1" customWidth="1"/>
    <col min="11520" max="11520" width="9" style="1" customWidth="1"/>
    <col min="11521" max="11521" width="11" style="1" customWidth="1"/>
    <col min="11522" max="11522" width="2.42578125" style="1" customWidth="1"/>
    <col min="11523" max="11523" width="2.5703125" style="1" customWidth="1"/>
    <col min="11524" max="11526" width="13.5703125" style="1" customWidth="1"/>
    <col min="11527" max="11530" width="17.85546875" style="1" customWidth="1"/>
    <col min="11531" max="11773" width="11.42578125" style="1"/>
    <col min="11774" max="11774" width="4.42578125" style="1" customWidth="1"/>
    <col min="11775" max="11775" width="4.140625" style="1" customWidth="1"/>
    <col min="11776" max="11776" width="9" style="1" customWidth="1"/>
    <col min="11777" max="11777" width="11" style="1" customWidth="1"/>
    <col min="11778" max="11778" width="2.42578125" style="1" customWidth="1"/>
    <col min="11779" max="11779" width="2.5703125" style="1" customWidth="1"/>
    <col min="11780" max="11782" width="13.5703125" style="1" customWidth="1"/>
    <col min="11783" max="11786" width="17.85546875" style="1" customWidth="1"/>
    <col min="11787" max="12029" width="11.42578125" style="1"/>
    <col min="12030" max="12030" width="4.42578125" style="1" customWidth="1"/>
    <col min="12031" max="12031" width="4.140625" style="1" customWidth="1"/>
    <col min="12032" max="12032" width="9" style="1" customWidth="1"/>
    <col min="12033" max="12033" width="11" style="1" customWidth="1"/>
    <col min="12034" max="12034" width="2.42578125" style="1" customWidth="1"/>
    <col min="12035" max="12035" width="2.5703125" style="1" customWidth="1"/>
    <col min="12036" max="12038" width="13.5703125" style="1" customWidth="1"/>
    <col min="12039" max="12042" width="17.85546875" style="1" customWidth="1"/>
    <col min="12043" max="12285" width="11.42578125" style="1"/>
    <col min="12286" max="12286" width="4.42578125" style="1" customWidth="1"/>
    <col min="12287" max="12287" width="4.140625" style="1" customWidth="1"/>
    <col min="12288" max="12288" width="9" style="1" customWidth="1"/>
    <col min="12289" max="12289" width="11" style="1" customWidth="1"/>
    <col min="12290" max="12290" width="2.42578125" style="1" customWidth="1"/>
    <col min="12291" max="12291" width="2.5703125" style="1" customWidth="1"/>
    <col min="12292" max="12294" width="13.5703125" style="1" customWidth="1"/>
    <col min="12295" max="12298" width="17.85546875" style="1" customWidth="1"/>
    <col min="12299" max="12541" width="11.42578125" style="1"/>
    <col min="12542" max="12542" width="4.42578125" style="1" customWidth="1"/>
    <col min="12543" max="12543" width="4.140625" style="1" customWidth="1"/>
    <col min="12544" max="12544" width="9" style="1" customWidth="1"/>
    <col min="12545" max="12545" width="11" style="1" customWidth="1"/>
    <col min="12546" max="12546" width="2.42578125" style="1" customWidth="1"/>
    <col min="12547" max="12547" width="2.5703125" style="1" customWidth="1"/>
    <col min="12548" max="12550" width="13.5703125" style="1" customWidth="1"/>
    <col min="12551" max="12554" width="17.85546875" style="1" customWidth="1"/>
    <col min="12555" max="12797" width="11.42578125" style="1"/>
    <col min="12798" max="12798" width="4.42578125" style="1" customWidth="1"/>
    <col min="12799" max="12799" width="4.140625" style="1" customWidth="1"/>
    <col min="12800" max="12800" width="9" style="1" customWidth="1"/>
    <col min="12801" max="12801" width="11" style="1" customWidth="1"/>
    <col min="12802" max="12802" width="2.42578125" style="1" customWidth="1"/>
    <col min="12803" max="12803" width="2.5703125" style="1" customWidth="1"/>
    <col min="12804" max="12806" width="13.5703125" style="1" customWidth="1"/>
    <col min="12807" max="12810" width="17.85546875" style="1" customWidth="1"/>
    <col min="12811" max="13053" width="11.42578125" style="1"/>
    <col min="13054" max="13054" width="4.42578125" style="1" customWidth="1"/>
    <col min="13055" max="13055" width="4.140625" style="1" customWidth="1"/>
    <col min="13056" max="13056" width="9" style="1" customWidth="1"/>
    <col min="13057" max="13057" width="11" style="1" customWidth="1"/>
    <col min="13058" max="13058" width="2.42578125" style="1" customWidth="1"/>
    <col min="13059" max="13059" width="2.5703125" style="1" customWidth="1"/>
    <col min="13060" max="13062" width="13.5703125" style="1" customWidth="1"/>
    <col min="13063" max="13066" width="17.85546875" style="1" customWidth="1"/>
    <col min="13067" max="13309" width="11.42578125" style="1"/>
    <col min="13310" max="13310" width="4.42578125" style="1" customWidth="1"/>
    <col min="13311" max="13311" width="4.140625" style="1" customWidth="1"/>
    <col min="13312" max="13312" width="9" style="1" customWidth="1"/>
    <col min="13313" max="13313" width="11" style="1" customWidth="1"/>
    <col min="13314" max="13314" width="2.42578125" style="1" customWidth="1"/>
    <col min="13315" max="13315" width="2.5703125" style="1" customWidth="1"/>
    <col min="13316" max="13318" width="13.5703125" style="1" customWidth="1"/>
    <col min="13319" max="13322" width="17.85546875" style="1" customWidth="1"/>
    <col min="13323" max="13565" width="11.42578125" style="1"/>
    <col min="13566" max="13566" width="4.42578125" style="1" customWidth="1"/>
    <col min="13567" max="13567" width="4.140625" style="1" customWidth="1"/>
    <col min="13568" max="13568" width="9" style="1" customWidth="1"/>
    <col min="13569" max="13569" width="11" style="1" customWidth="1"/>
    <col min="13570" max="13570" width="2.42578125" style="1" customWidth="1"/>
    <col min="13571" max="13571" width="2.5703125" style="1" customWidth="1"/>
    <col min="13572" max="13574" width="13.5703125" style="1" customWidth="1"/>
    <col min="13575" max="13578" width="17.85546875" style="1" customWidth="1"/>
    <col min="13579" max="13821" width="11.42578125" style="1"/>
    <col min="13822" max="13822" width="4.42578125" style="1" customWidth="1"/>
    <col min="13823" max="13823" width="4.140625" style="1" customWidth="1"/>
    <col min="13824" max="13824" width="9" style="1" customWidth="1"/>
    <col min="13825" max="13825" width="11" style="1" customWidth="1"/>
    <col min="13826" max="13826" width="2.42578125" style="1" customWidth="1"/>
    <col min="13827" max="13827" width="2.5703125" style="1" customWidth="1"/>
    <col min="13828" max="13830" width="13.5703125" style="1" customWidth="1"/>
    <col min="13831" max="13834" width="17.85546875" style="1" customWidth="1"/>
    <col min="13835" max="14077" width="11.42578125" style="1"/>
    <col min="14078" max="14078" width="4.42578125" style="1" customWidth="1"/>
    <col min="14079" max="14079" width="4.140625" style="1" customWidth="1"/>
    <col min="14080" max="14080" width="9" style="1" customWidth="1"/>
    <col min="14081" max="14081" width="11" style="1" customWidth="1"/>
    <col min="14082" max="14082" width="2.42578125" style="1" customWidth="1"/>
    <col min="14083" max="14083" width="2.5703125" style="1" customWidth="1"/>
    <col min="14084" max="14086" width="13.5703125" style="1" customWidth="1"/>
    <col min="14087" max="14090" width="17.85546875" style="1" customWidth="1"/>
    <col min="14091" max="14333" width="11.42578125" style="1"/>
    <col min="14334" max="14334" width="4.42578125" style="1" customWidth="1"/>
    <col min="14335" max="14335" width="4.140625" style="1" customWidth="1"/>
    <col min="14336" max="14336" width="9" style="1" customWidth="1"/>
    <col min="14337" max="14337" width="11" style="1" customWidth="1"/>
    <col min="14338" max="14338" width="2.42578125" style="1" customWidth="1"/>
    <col min="14339" max="14339" width="2.5703125" style="1" customWidth="1"/>
    <col min="14340" max="14342" width="13.5703125" style="1" customWidth="1"/>
    <col min="14343" max="14346" width="17.85546875" style="1" customWidth="1"/>
    <col min="14347" max="14589" width="11.42578125" style="1"/>
    <col min="14590" max="14590" width="4.42578125" style="1" customWidth="1"/>
    <col min="14591" max="14591" width="4.140625" style="1" customWidth="1"/>
    <col min="14592" max="14592" width="9" style="1" customWidth="1"/>
    <col min="14593" max="14593" width="11" style="1" customWidth="1"/>
    <col min="14594" max="14594" width="2.42578125" style="1" customWidth="1"/>
    <col min="14595" max="14595" width="2.5703125" style="1" customWidth="1"/>
    <col min="14596" max="14598" width="13.5703125" style="1" customWidth="1"/>
    <col min="14599" max="14602" width="17.85546875" style="1" customWidth="1"/>
    <col min="14603" max="14845" width="11.42578125" style="1"/>
    <col min="14846" max="14846" width="4.42578125" style="1" customWidth="1"/>
    <col min="14847" max="14847" width="4.140625" style="1" customWidth="1"/>
    <col min="14848" max="14848" width="9" style="1" customWidth="1"/>
    <col min="14849" max="14849" width="11" style="1" customWidth="1"/>
    <col min="14850" max="14850" width="2.42578125" style="1" customWidth="1"/>
    <col min="14851" max="14851" width="2.5703125" style="1" customWidth="1"/>
    <col min="14852" max="14854" width="13.5703125" style="1" customWidth="1"/>
    <col min="14855" max="14858" width="17.85546875" style="1" customWidth="1"/>
    <col min="14859" max="15101" width="11.42578125" style="1"/>
    <col min="15102" max="15102" width="4.42578125" style="1" customWidth="1"/>
    <col min="15103" max="15103" width="4.140625" style="1" customWidth="1"/>
    <col min="15104" max="15104" width="9" style="1" customWidth="1"/>
    <col min="15105" max="15105" width="11" style="1" customWidth="1"/>
    <col min="15106" max="15106" width="2.42578125" style="1" customWidth="1"/>
    <col min="15107" max="15107" width="2.5703125" style="1" customWidth="1"/>
    <col min="15108" max="15110" width="13.5703125" style="1" customWidth="1"/>
    <col min="15111" max="15114" width="17.85546875" style="1" customWidth="1"/>
    <col min="15115" max="15357" width="11.42578125" style="1"/>
    <col min="15358" max="15358" width="4.42578125" style="1" customWidth="1"/>
    <col min="15359" max="15359" width="4.140625" style="1" customWidth="1"/>
    <col min="15360" max="15360" width="9" style="1" customWidth="1"/>
    <col min="15361" max="15361" width="11" style="1" customWidth="1"/>
    <col min="15362" max="15362" width="2.42578125" style="1" customWidth="1"/>
    <col min="15363" max="15363" width="2.5703125" style="1" customWidth="1"/>
    <col min="15364" max="15366" width="13.5703125" style="1" customWidth="1"/>
    <col min="15367" max="15370" width="17.85546875" style="1" customWidth="1"/>
    <col min="15371" max="15613" width="11.42578125" style="1"/>
    <col min="15614" max="15614" width="4.42578125" style="1" customWidth="1"/>
    <col min="15615" max="15615" width="4.140625" style="1" customWidth="1"/>
    <col min="15616" max="15616" width="9" style="1" customWidth="1"/>
    <col min="15617" max="15617" width="11" style="1" customWidth="1"/>
    <col min="15618" max="15618" width="2.42578125" style="1" customWidth="1"/>
    <col min="15619" max="15619" width="2.5703125" style="1" customWidth="1"/>
    <col min="15620" max="15622" width="13.5703125" style="1" customWidth="1"/>
    <col min="15623" max="15626" width="17.85546875" style="1" customWidth="1"/>
    <col min="15627" max="15869" width="11.42578125" style="1"/>
    <col min="15870" max="15870" width="4.42578125" style="1" customWidth="1"/>
    <col min="15871" max="15871" width="4.140625" style="1" customWidth="1"/>
    <col min="15872" max="15872" width="9" style="1" customWidth="1"/>
    <col min="15873" max="15873" width="11" style="1" customWidth="1"/>
    <col min="15874" max="15874" width="2.42578125" style="1" customWidth="1"/>
    <col min="15875" max="15875" width="2.5703125" style="1" customWidth="1"/>
    <col min="15876" max="15878" width="13.5703125" style="1" customWidth="1"/>
    <col min="15879" max="15882" width="17.85546875" style="1" customWidth="1"/>
    <col min="15883" max="16125" width="11.42578125" style="1"/>
    <col min="16126" max="16126" width="4.42578125" style="1" customWidth="1"/>
    <col min="16127" max="16127" width="4.140625" style="1" customWidth="1"/>
    <col min="16128" max="16128" width="9" style="1" customWidth="1"/>
    <col min="16129" max="16129" width="11" style="1" customWidth="1"/>
    <col min="16130" max="16130" width="2.42578125" style="1" customWidth="1"/>
    <col min="16131" max="16131" width="2.5703125" style="1" customWidth="1"/>
    <col min="16132" max="16134" width="13.5703125" style="1" customWidth="1"/>
    <col min="16135" max="16138" width="17.85546875" style="1" customWidth="1"/>
    <col min="16139" max="16384" width="11.42578125" style="1"/>
  </cols>
  <sheetData>
    <row r="2" spans="1:11" ht="22.5">
      <c r="C2" s="2"/>
      <c r="D2" s="2"/>
      <c r="E2" s="2"/>
      <c r="F2" s="3"/>
      <c r="G2" s="4" t="s">
        <v>0</v>
      </c>
      <c r="H2" s="5"/>
      <c r="I2" s="6"/>
      <c r="J2" s="2"/>
      <c r="K2" s="2"/>
    </row>
    <row r="3" spans="1:11" ht="22.5">
      <c r="C3" s="2"/>
      <c r="D3" s="2"/>
      <c r="E3" s="2"/>
      <c r="F3" s="3"/>
      <c r="G3" s="5" t="s">
        <v>1</v>
      </c>
      <c r="H3" s="5"/>
      <c r="I3" s="2"/>
      <c r="J3" s="2"/>
      <c r="K3" s="2"/>
    </row>
    <row r="4" spans="1:11" ht="22.5">
      <c r="C4" s="2"/>
      <c r="D4" s="2"/>
      <c r="E4" s="7"/>
      <c r="F4" s="8"/>
      <c r="G4" s="9" t="s">
        <v>2</v>
      </c>
      <c r="H4" s="9"/>
      <c r="I4" s="7"/>
      <c r="J4" s="2"/>
      <c r="K4" s="2"/>
    </row>
    <row r="7" spans="1:11">
      <c r="D7" s="10" t="s">
        <v>3</v>
      </c>
      <c r="E7" s="1" t="s">
        <v>4</v>
      </c>
    </row>
    <row r="9" spans="1:11">
      <c r="B9" s="11">
        <v>1</v>
      </c>
      <c r="C9" s="12" t="s">
        <v>5</v>
      </c>
      <c r="D9" s="13" t="s">
        <v>6</v>
      </c>
      <c r="E9" s="14" t="s">
        <v>7</v>
      </c>
      <c r="F9" s="14" t="str">
        <f>IF($A9="","",VLOOKUP($A9,'[1]Llistat Jugadors'!$A$1:$N$249,5,0))</f>
        <v/>
      </c>
    </row>
    <row r="10" spans="1:11" s="15" customFormat="1">
      <c r="A10" s="1"/>
      <c r="C10" s="16" t="s">
        <v>8</v>
      </c>
      <c r="D10" s="17"/>
      <c r="E10" s="18"/>
      <c r="F10" s="18"/>
      <c r="G10" s="50" t="s">
        <v>7</v>
      </c>
      <c r="H10" s="20"/>
      <c r="I10" s="20"/>
      <c r="J10" s="20"/>
    </row>
    <row r="11" spans="1:11">
      <c r="B11" s="11">
        <v>2</v>
      </c>
      <c r="C11" s="12" t="s">
        <v>9</v>
      </c>
      <c r="D11" s="48"/>
      <c r="E11" s="22" t="s">
        <v>136</v>
      </c>
      <c r="F11" s="22" t="str">
        <f>IF($A11="","",VLOOKUP($A11,'[1]Llistat Jugadors'!$A$1:$N$249,5,0))</f>
        <v/>
      </c>
      <c r="G11" s="23"/>
      <c r="H11" s="23"/>
      <c r="I11" s="24"/>
      <c r="J11" s="24"/>
    </row>
    <row r="12" spans="1:11" s="15" customFormat="1">
      <c r="A12" s="1"/>
      <c r="C12" s="16"/>
      <c r="D12" s="25"/>
      <c r="E12" s="26"/>
      <c r="F12" s="45"/>
      <c r="G12" s="20"/>
      <c r="H12" s="50" t="s">
        <v>7</v>
      </c>
      <c r="I12" s="20"/>
      <c r="J12" s="20"/>
    </row>
    <row r="13" spans="1:11">
      <c r="B13" s="11">
        <v>3</v>
      </c>
      <c r="C13" s="12" t="str">
        <f>IF($A13="","",VLOOKUP($A13,'[1]Llistat Jugadors'!$A$1:$N$249,2,0))</f>
        <v/>
      </c>
      <c r="D13" s="21" t="s">
        <v>10</v>
      </c>
      <c r="E13" s="22" t="s">
        <v>11</v>
      </c>
      <c r="F13" s="46"/>
      <c r="G13" s="24"/>
      <c r="H13" s="23"/>
      <c r="I13" s="23"/>
      <c r="J13" s="24"/>
    </row>
    <row r="14" spans="1:11" s="15" customFormat="1">
      <c r="A14" s="1"/>
      <c r="C14" s="16" t="s">
        <v>12</v>
      </c>
      <c r="D14" s="25"/>
      <c r="E14" s="26"/>
      <c r="F14" s="45"/>
      <c r="G14" s="27" t="s">
        <v>11</v>
      </c>
      <c r="H14" s="23"/>
      <c r="I14" s="23"/>
      <c r="J14" s="20"/>
    </row>
    <row r="15" spans="1:11">
      <c r="B15" s="11">
        <v>4</v>
      </c>
      <c r="C15" s="12" t="s">
        <v>13</v>
      </c>
      <c r="D15" s="48"/>
      <c r="E15" s="22" t="s">
        <v>137</v>
      </c>
      <c r="F15" s="46"/>
      <c r="G15" s="23"/>
      <c r="H15" s="24"/>
      <c r="I15" s="23"/>
      <c r="J15" s="24"/>
    </row>
    <row r="16" spans="1:11" s="15" customFormat="1">
      <c r="A16" s="1"/>
      <c r="C16" s="16"/>
      <c r="D16" s="25"/>
      <c r="E16" s="26"/>
      <c r="F16" s="45"/>
      <c r="G16" s="20"/>
      <c r="H16" s="20"/>
      <c r="I16" s="50" t="s">
        <v>7</v>
      </c>
      <c r="J16" s="20"/>
    </row>
    <row r="17" spans="1:11">
      <c r="B17" s="11">
        <v>5</v>
      </c>
      <c r="C17" s="12" t="str">
        <f>IF($A17="","",VLOOKUP($A17,'[1]Llistat Jugadors'!$A$1:$N$249,2,0))</f>
        <v/>
      </c>
      <c r="D17" s="21" t="s">
        <v>14</v>
      </c>
      <c r="E17" s="22" t="s">
        <v>15</v>
      </c>
      <c r="F17" s="46"/>
      <c r="G17" s="24"/>
      <c r="H17" s="24"/>
      <c r="I17" s="23"/>
      <c r="J17" s="23"/>
    </row>
    <row r="18" spans="1:11" s="15" customFormat="1">
      <c r="A18" s="1"/>
      <c r="C18" s="16"/>
      <c r="D18" s="25"/>
      <c r="E18" s="26"/>
      <c r="F18" s="45"/>
      <c r="G18" s="19" t="s">
        <v>17</v>
      </c>
      <c r="H18" s="20"/>
      <c r="I18" s="23"/>
      <c r="J18" s="23"/>
    </row>
    <row r="19" spans="1:11">
      <c r="B19" s="11">
        <v>6</v>
      </c>
      <c r="C19" s="12" t="str">
        <f>IF($A19="","",VLOOKUP($A19,'[1]Llistat Jugadors'!$A$1:$N$249,2,0))</f>
        <v/>
      </c>
      <c r="D19" s="21" t="s">
        <v>16</v>
      </c>
      <c r="E19" s="22" t="s">
        <v>17</v>
      </c>
      <c r="F19" s="46"/>
      <c r="G19" s="23"/>
      <c r="H19" s="23"/>
      <c r="I19" s="23"/>
      <c r="J19" s="23"/>
    </row>
    <row r="20" spans="1:11" s="15" customFormat="1">
      <c r="A20" s="1"/>
      <c r="C20" s="16" t="s">
        <v>18</v>
      </c>
      <c r="D20" s="25"/>
      <c r="E20" s="26"/>
      <c r="F20" s="45"/>
      <c r="G20" s="20"/>
      <c r="H20" s="27" t="s">
        <v>17</v>
      </c>
      <c r="I20" s="23"/>
      <c r="J20" s="23"/>
    </row>
    <row r="21" spans="1:11">
      <c r="B21" s="11">
        <v>7</v>
      </c>
      <c r="C21" s="12" t="s">
        <v>19</v>
      </c>
      <c r="D21" s="48"/>
      <c r="E21" s="22" t="s">
        <v>138</v>
      </c>
      <c r="F21" s="46"/>
      <c r="G21" s="24"/>
      <c r="H21" s="23"/>
      <c r="I21" s="24"/>
      <c r="J21" s="23"/>
    </row>
    <row r="22" spans="1:11">
      <c r="C22" s="16"/>
      <c r="D22" s="17"/>
      <c r="E22" s="18"/>
      <c r="F22" s="45"/>
      <c r="G22" s="50" t="s">
        <v>21</v>
      </c>
      <c r="H22" s="23"/>
      <c r="I22" s="24"/>
      <c r="J22" s="23"/>
    </row>
    <row r="23" spans="1:11">
      <c r="B23" s="11">
        <v>8</v>
      </c>
      <c r="C23" s="12" t="s">
        <v>5</v>
      </c>
      <c r="D23" s="13" t="s">
        <v>20</v>
      </c>
      <c r="E23" s="14" t="s">
        <v>21</v>
      </c>
      <c r="F23" s="46"/>
      <c r="G23" s="23"/>
      <c r="H23" s="24"/>
      <c r="I23" s="24"/>
      <c r="J23" s="23"/>
    </row>
    <row r="24" spans="1:11">
      <c r="C24" s="16"/>
      <c r="D24" s="28"/>
      <c r="E24" s="29"/>
      <c r="F24" s="45"/>
      <c r="G24" s="24"/>
      <c r="H24" s="24"/>
      <c r="I24" s="24"/>
      <c r="J24" s="50" t="s">
        <v>7</v>
      </c>
    </row>
    <row r="25" spans="1:11">
      <c r="B25" s="11">
        <v>9</v>
      </c>
      <c r="C25" s="12" t="s">
        <v>5</v>
      </c>
      <c r="D25" s="13" t="s">
        <v>22</v>
      </c>
      <c r="E25" s="14" t="s">
        <v>23</v>
      </c>
      <c r="F25" s="46"/>
      <c r="G25" s="24"/>
      <c r="H25" s="24"/>
      <c r="I25" s="24"/>
      <c r="J25" s="23"/>
      <c r="K25" s="30"/>
    </row>
    <row r="26" spans="1:11">
      <c r="C26" s="16" t="s">
        <v>24</v>
      </c>
      <c r="D26" s="17"/>
      <c r="E26" s="18"/>
      <c r="F26" s="45"/>
      <c r="G26" s="50" t="s">
        <v>23</v>
      </c>
      <c r="H26" s="24"/>
      <c r="I26" s="24"/>
      <c r="J26" s="23"/>
      <c r="K26" s="30"/>
    </row>
    <row r="27" spans="1:11">
      <c r="B27" s="11">
        <v>10</v>
      </c>
      <c r="C27" s="12" t="s">
        <v>25</v>
      </c>
      <c r="D27" s="48"/>
      <c r="E27" s="22" t="s">
        <v>139</v>
      </c>
      <c r="F27" s="46"/>
      <c r="G27" s="23"/>
      <c r="H27" s="23"/>
      <c r="I27" s="24"/>
      <c r="J27" s="23"/>
      <c r="K27" s="30"/>
    </row>
    <row r="28" spans="1:11">
      <c r="C28" s="16"/>
      <c r="D28" s="25"/>
      <c r="E28" s="26"/>
      <c r="F28" s="45"/>
      <c r="G28" s="24"/>
      <c r="H28" s="19" t="s">
        <v>27</v>
      </c>
      <c r="I28" s="24"/>
      <c r="J28" s="23"/>
      <c r="K28" s="30"/>
    </row>
    <row r="29" spans="1:11">
      <c r="B29" s="11">
        <v>11</v>
      </c>
      <c r="C29" s="12" t="str">
        <f>IF($A29="","",VLOOKUP($A29,'[1]Llistat Jugadors'!$A$1:$N$249,2,0))</f>
        <v/>
      </c>
      <c r="D29" s="21" t="s">
        <v>26</v>
      </c>
      <c r="E29" s="22" t="s">
        <v>27</v>
      </c>
      <c r="F29" s="46"/>
      <c r="G29" s="24"/>
      <c r="H29" s="23"/>
      <c r="I29" s="23"/>
      <c r="J29" s="23"/>
      <c r="K29" s="30"/>
    </row>
    <row r="30" spans="1:11">
      <c r="C30" s="16" t="s">
        <v>28</v>
      </c>
      <c r="D30" s="25"/>
      <c r="E30" s="26"/>
      <c r="F30" s="45"/>
      <c r="G30" s="19" t="s">
        <v>27</v>
      </c>
      <c r="H30" s="23"/>
      <c r="I30" s="23"/>
      <c r="J30" s="23"/>
      <c r="K30" s="30"/>
    </row>
    <row r="31" spans="1:11">
      <c r="B31" s="11">
        <v>12</v>
      </c>
      <c r="C31" s="12" t="s">
        <v>29</v>
      </c>
      <c r="D31" s="48"/>
      <c r="E31" s="22" t="s">
        <v>140</v>
      </c>
      <c r="F31" s="46"/>
      <c r="G31" s="23"/>
      <c r="H31" s="24"/>
      <c r="I31" s="23"/>
      <c r="J31" s="23"/>
      <c r="K31" s="30"/>
    </row>
    <row r="32" spans="1:11">
      <c r="C32" s="16" t="s">
        <v>30</v>
      </c>
      <c r="D32" s="25"/>
      <c r="E32" s="26"/>
      <c r="F32" s="45"/>
      <c r="G32" s="24"/>
      <c r="H32" s="24"/>
      <c r="I32" s="19" t="s">
        <v>141</v>
      </c>
      <c r="J32" s="23"/>
      <c r="K32" s="30"/>
    </row>
    <row r="33" spans="2:11">
      <c r="B33" s="11">
        <v>13</v>
      </c>
      <c r="C33" s="12" t="s">
        <v>31</v>
      </c>
      <c r="D33" s="48"/>
      <c r="E33" s="22" t="s">
        <v>141</v>
      </c>
      <c r="F33" s="46"/>
      <c r="G33" s="24"/>
      <c r="H33" s="24"/>
      <c r="I33" s="23"/>
      <c r="J33" s="24"/>
      <c r="K33" s="30"/>
    </row>
    <row r="34" spans="2:11">
      <c r="C34" s="16"/>
      <c r="D34" s="25"/>
      <c r="E34" s="26"/>
      <c r="F34" s="45"/>
      <c r="G34" s="19" t="s">
        <v>141</v>
      </c>
      <c r="H34" s="24"/>
      <c r="I34" s="23"/>
      <c r="J34" s="24"/>
      <c r="K34" s="30"/>
    </row>
    <row r="35" spans="2:11">
      <c r="B35" s="11">
        <v>14</v>
      </c>
      <c r="C35" s="12" t="str">
        <f>IF($A35="","",VLOOKUP($A35,'[1]Llistat Jugadors'!$A$1:$N$249,2,0))</f>
        <v/>
      </c>
      <c r="D35" s="21" t="s">
        <v>32</v>
      </c>
      <c r="E35" s="22" t="s">
        <v>33</v>
      </c>
      <c r="F35" s="46"/>
      <c r="G35" s="23"/>
      <c r="H35" s="23"/>
      <c r="I35" s="23"/>
      <c r="J35" s="24"/>
      <c r="K35" s="30"/>
    </row>
    <row r="36" spans="2:11">
      <c r="C36" s="16" t="s">
        <v>34</v>
      </c>
      <c r="D36" s="31"/>
      <c r="E36" s="26"/>
      <c r="F36" s="45"/>
      <c r="G36" s="24"/>
      <c r="H36" s="19" t="s">
        <v>141</v>
      </c>
      <c r="I36" s="23"/>
      <c r="J36" s="24"/>
      <c r="K36" s="30"/>
    </row>
    <row r="37" spans="2:11">
      <c r="B37" s="11">
        <v>15</v>
      </c>
      <c r="C37" s="12" t="s">
        <v>35</v>
      </c>
      <c r="D37" s="48"/>
      <c r="E37" s="22" t="s">
        <v>142</v>
      </c>
      <c r="F37" s="46" t="str">
        <f>IF($A37="","",VLOOKUP($A37,'[1]Llistat Jugadors'!$A$1:$N$249,5,0))</f>
        <v/>
      </c>
      <c r="G37" s="24"/>
      <c r="H37" s="23"/>
      <c r="I37" s="24"/>
      <c r="J37" s="24"/>
      <c r="K37" s="30"/>
    </row>
    <row r="38" spans="2:11">
      <c r="C38" s="16"/>
      <c r="D38" s="17"/>
      <c r="E38" s="18"/>
      <c r="F38" s="45"/>
      <c r="G38" s="50" t="s">
        <v>165</v>
      </c>
      <c r="H38" s="23"/>
      <c r="I38" s="24"/>
      <c r="J38" s="24"/>
      <c r="K38" s="30"/>
    </row>
    <row r="39" spans="2:11">
      <c r="B39" s="11">
        <v>16</v>
      </c>
      <c r="C39" s="12" t="s">
        <v>5</v>
      </c>
      <c r="D39" s="13" t="s">
        <v>36</v>
      </c>
      <c r="E39" s="14" t="s">
        <v>37</v>
      </c>
      <c r="F39" s="46" t="str">
        <f>IF($A39="","",VLOOKUP($A39,'[1]Llistat Jugadors'!$A$1:$N$249,5,0))</f>
        <v/>
      </c>
      <c r="G39" s="23"/>
      <c r="H39" s="24"/>
      <c r="I39" s="24"/>
      <c r="J39" s="32"/>
      <c r="K39" s="15"/>
    </row>
    <row r="40" spans="2:11">
      <c r="C40" s="16"/>
      <c r="D40" s="28"/>
      <c r="E40" s="29"/>
      <c r="F40" s="45"/>
      <c r="G40" s="24"/>
      <c r="H40" s="24"/>
      <c r="I40" s="24"/>
      <c r="J40" s="58" t="s">
        <v>69</v>
      </c>
      <c r="K40" s="33"/>
    </row>
    <row r="41" spans="2:11">
      <c r="B41" s="11">
        <v>17</v>
      </c>
      <c r="C41" s="12" t="s">
        <v>5</v>
      </c>
      <c r="D41" s="13" t="s">
        <v>38</v>
      </c>
      <c r="E41" s="14" t="s">
        <v>39</v>
      </c>
      <c r="F41" s="46"/>
      <c r="G41" s="24"/>
      <c r="H41" s="24"/>
      <c r="I41" s="24"/>
      <c r="J41" s="32"/>
      <c r="K41" s="33"/>
    </row>
    <row r="42" spans="2:11">
      <c r="C42" s="16" t="s">
        <v>40</v>
      </c>
      <c r="D42" s="17"/>
      <c r="E42" s="18"/>
      <c r="F42" s="45"/>
      <c r="G42" s="50" t="s">
        <v>39</v>
      </c>
      <c r="H42" s="24"/>
      <c r="I42" s="24"/>
      <c r="J42" s="32"/>
      <c r="K42" s="33"/>
    </row>
    <row r="43" spans="2:11">
      <c r="B43" s="11">
        <v>18</v>
      </c>
      <c r="C43" s="12" t="s">
        <v>41</v>
      </c>
      <c r="D43" s="48"/>
      <c r="E43" s="22" t="s">
        <v>143</v>
      </c>
      <c r="F43" s="46"/>
      <c r="G43" s="23"/>
      <c r="H43" s="23"/>
      <c r="I43" s="24"/>
      <c r="J43" s="32"/>
      <c r="K43" s="15"/>
    </row>
    <row r="44" spans="2:11">
      <c r="C44" s="16"/>
      <c r="D44" s="25"/>
      <c r="E44" s="26"/>
      <c r="F44" s="45"/>
      <c r="G44" s="24"/>
      <c r="H44" s="50" t="s">
        <v>39</v>
      </c>
      <c r="I44" s="24"/>
      <c r="J44" s="32"/>
      <c r="K44" s="15"/>
    </row>
    <row r="45" spans="2:11">
      <c r="B45" s="11">
        <v>19</v>
      </c>
      <c r="C45" s="12" t="str">
        <f>IF($A45="","",VLOOKUP($A45,'[1]Llistat Jugadors'!$A$1:$N$249,2,0))</f>
        <v/>
      </c>
      <c r="D45" s="21" t="s">
        <v>42</v>
      </c>
      <c r="E45" s="22" t="s">
        <v>43</v>
      </c>
      <c r="F45" s="46"/>
      <c r="G45" s="24"/>
      <c r="H45" s="23"/>
      <c r="I45" s="23"/>
      <c r="J45" s="24"/>
      <c r="K45" s="30"/>
    </row>
    <row r="46" spans="2:11">
      <c r="C46" s="16" t="s">
        <v>44</v>
      </c>
      <c r="D46" s="25"/>
      <c r="E46" s="26"/>
      <c r="F46" s="45"/>
      <c r="G46" s="19" t="s">
        <v>43</v>
      </c>
      <c r="H46" s="23"/>
      <c r="I46" s="23"/>
      <c r="J46" s="24"/>
      <c r="K46" s="30"/>
    </row>
    <row r="47" spans="2:11">
      <c r="B47" s="11">
        <v>20</v>
      </c>
      <c r="C47" s="12" t="s">
        <v>45</v>
      </c>
      <c r="D47" s="48"/>
      <c r="E47" s="22" t="s">
        <v>144</v>
      </c>
      <c r="F47" s="46"/>
      <c r="G47" s="23"/>
      <c r="H47" s="24"/>
      <c r="I47" s="23"/>
      <c r="J47" s="24"/>
      <c r="K47" s="30"/>
    </row>
    <row r="48" spans="2:11">
      <c r="C48" s="16"/>
      <c r="D48" s="25"/>
      <c r="E48" s="26"/>
      <c r="F48" s="45"/>
      <c r="G48" s="24"/>
      <c r="H48" s="24"/>
      <c r="I48" s="50" t="s">
        <v>39</v>
      </c>
      <c r="J48" s="24"/>
      <c r="K48" s="30"/>
    </row>
    <row r="49" spans="2:11">
      <c r="B49" s="11">
        <v>21</v>
      </c>
      <c r="C49" s="12" t="str">
        <f>IF($A49="","",VLOOKUP($A49,'[1]Llistat Jugadors'!$A$1:$N$249,2,0))</f>
        <v/>
      </c>
      <c r="D49" s="21" t="s">
        <v>46</v>
      </c>
      <c r="E49" s="22" t="s">
        <v>47</v>
      </c>
      <c r="F49" s="46"/>
      <c r="G49" s="24"/>
      <c r="H49" s="24"/>
      <c r="I49" s="23"/>
      <c r="J49" s="23"/>
      <c r="K49" s="30"/>
    </row>
    <row r="50" spans="2:11">
      <c r="C50" s="16" t="s">
        <v>48</v>
      </c>
      <c r="D50" s="25"/>
      <c r="E50" s="26"/>
      <c r="F50" s="45"/>
      <c r="G50" s="19" t="s">
        <v>47</v>
      </c>
      <c r="H50" s="24"/>
      <c r="I50" s="23"/>
      <c r="J50" s="23"/>
      <c r="K50" s="30"/>
    </row>
    <row r="51" spans="2:11">
      <c r="B51" s="11">
        <v>22</v>
      </c>
      <c r="C51" s="12" t="s">
        <v>49</v>
      </c>
      <c r="D51" s="48"/>
      <c r="E51" s="22" t="s">
        <v>145</v>
      </c>
      <c r="F51" s="46"/>
      <c r="G51" s="23"/>
      <c r="H51" s="23"/>
      <c r="I51" s="23"/>
      <c r="J51" s="23"/>
      <c r="K51" s="30"/>
    </row>
    <row r="52" spans="2:11">
      <c r="C52" s="16" t="s">
        <v>50</v>
      </c>
      <c r="D52" s="25"/>
      <c r="E52" s="26"/>
      <c r="F52" s="45"/>
      <c r="G52" s="24"/>
      <c r="H52" s="50" t="s">
        <v>53</v>
      </c>
      <c r="I52" s="23"/>
      <c r="J52" s="23"/>
      <c r="K52" s="30"/>
    </row>
    <row r="53" spans="2:11">
      <c r="B53" s="11">
        <v>23</v>
      </c>
      <c r="C53" s="12" t="s">
        <v>51</v>
      </c>
      <c r="D53" s="48"/>
      <c r="E53" s="22" t="s">
        <v>146</v>
      </c>
      <c r="F53" s="46"/>
      <c r="G53" s="24"/>
      <c r="H53" s="23"/>
      <c r="I53" s="24"/>
      <c r="J53" s="23"/>
      <c r="K53" s="30"/>
    </row>
    <row r="54" spans="2:11">
      <c r="C54" s="16"/>
      <c r="D54" s="17"/>
      <c r="E54" s="18"/>
      <c r="F54" s="45"/>
      <c r="G54" s="50" t="s">
        <v>53</v>
      </c>
      <c r="H54" s="23"/>
      <c r="I54" s="24"/>
      <c r="J54" s="23"/>
      <c r="K54" s="30"/>
    </row>
    <row r="55" spans="2:11">
      <c r="B55" s="11">
        <v>24</v>
      </c>
      <c r="C55" s="12" t="s">
        <v>5</v>
      </c>
      <c r="D55" s="13" t="s">
        <v>52</v>
      </c>
      <c r="E55" s="14" t="s">
        <v>53</v>
      </c>
      <c r="F55" s="46"/>
      <c r="G55" s="23"/>
      <c r="H55" s="24"/>
      <c r="I55" s="24"/>
      <c r="J55" s="23"/>
      <c r="K55" s="30"/>
    </row>
    <row r="56" spans="2:11">
      <c r="C56" s="16"/>
      <c r="D56" s="34"/>
      <c r="E56" s="29"/>
      <c r="F56" s="45"/>
      <c r="G56" s="24"/>
      <c r="H56" s="24"/>
      <c r="I56" s="24"/>
      <c r="J56" s="50" t="s">
        <v>69</v>
      </c>
      <c r="K56" s="30"/>
    </row>
    <row r="57" spans="2:11">
      <c r="B57" s="11">
        <v>25</v>
      </c>
      <c r="C57" s="12" t="s">
        <v>5</v>
      </c>
      <c r="D57" s="13" t="s">
        <v>54</v>
      </c>
      <c r="E57" s="14" t="s">
        <v>55</v>
      </c>
      <c r="F57" s="46"/>
      <c r="G57" s="24"/>
      <c r="H57" s="24"/>
      <c r="I57" s="24"/>
      <c r="J57" s="23"/>
    </row>
    <row r="58" spans="2:11">
      <c r="C58" s="16" t="s">
        <v>56</v>
      </c>
      <c r="D58" s="17"/>
      <c r="E58" s="18"/>
      <c r="F58" s="45"/>
      <c r="G58" s="50" t="s">
        <v>55</v>
      </c>
      <c r="H58" s="24"/>
      <c r="I58" s="24"/>
      <c r="J58" s="23"/>
    </row>
    <row r="59" spans="2:11">
      <c r="B59" s="11">
        <v>26</v>
      </c>
      <c r="C59" s="12" t="s">
        <v>57</v>
      </c>
      <c r="D59" s="48"/>
      <c r="E59" s="22" t="s">
        <v>147</v>
      </c>
      <c r="F59" s="46"/>
      <c r="G59" s="23"/>
      <c r="H59" s="23"/>
      <c r="I59" s="24"/>
      <c r="J59" s="23"/>
    </row>
    <row r="60" spans="2:11">
      <c r="C60" s="16"/>
      <c r="D60" s="25"/>
      <c r="E60" s="26"/>
      <c r="F60" s="45"/>
      <c r="G60" s="24"/>
      <c r="H60" s="50" t="s">
        <v>55</v>
      </c>
      <c r="I60" s="24"/>
      <c r="J60" s="23"/>
    </row>
    <row r="61" spans="2:11">
      <c r="B61" s="11">
        <v>27</v>
      </c>
      <c r="C61" s="12" t="str">
        <f>IF($A61="","",VLOOKUP($A61,'[1]Llistat Jugadors'!$A$1:$N$249,2,0))</f>
        <v/>
      </c>
      <c r="D61" s="21" t="s">
        <v>58</v>
      </c>
      <c r="E61" s="22" t="s">
        <v>59</v>
      </c>
      <c r="F61" s="46"/>
      <c r="G61" s="24"/>
      <c r="H61" s="23"/>
      <c r="I61" s="23"/>
      <c r="J61" s="23"/>
    </row>
    <row r="62" spans="2:11">
      <c r="C62" s="16" t="s">
        <v>60</v>
      </c>
      <c r="D62" s="25"/>
      <c r="E62" s="26"/>
      <c r="F62" s="45"/>
      <c r="G62" s="19" t="s">
        <v>148</v>
      </c>
      <c r="H62" s="23"/>
      <c r="I62" s="23"/>
      <c r="J62" s="23"/>
    </row>
    <row r="63" spans="2:11">
      <c r="B63" s="11">
        <v>28</v>
      </c>
      <c r="C63" s="12" t="s">
        <v>61</v>
      </c>
      <c r="D63" s="48"/>
      <c r="E63" s="22" t="s">
        <v>148</v>
      </c>
      <c r="F63" s="46"/>
      <c r="G63" s="23"/>
      <c r="H63" s="24"/>
      <c r="I63" s="23"/>
      <c r="J63" s="23"/>
    </row>
    <row r="64" spans="2:11">
      <c r="C64" s="16"/>
      <c r="D64" s="25"/>
      <c r="E64" s="26"/>
      <c r="F64" s="45"/>
      <c r="G64" s="24"/>
      <c r="H64" s="24"/>
      <c r="I64" s="50" t="s">
        <v>69</v>
      </c>
      <c r="J64" s="23"/>
    </row>
    <row r="65" spans="2:11">
      <c r="B65" s="11">
        <v>29</v>
      </c>
      <c r="C65" s="12" t="str">
        <f>IF($A65="","",VLOOKUP($A65,'[1]Llistat Jugadors'!$A$1:$N$249,2,0))</f>
        <v/>
      </c>
      <c r="D65" s="21" t="s">
        <v>62</v>
      </c>
      <c r="E65" s="22" t="s">
        <v>63</v>
      </c>
      <c r="F65" s="46" t="str">
        <f>IF($A65="","",VLOOKUP($A65,'[1]Llistat Jugadors'!$A$1:$N$249,5,0))</f>
        <v/>
      </c>
      <c r="G65" s="24"/>
      <c r="H65" s="24"/>
      <c r="I65" s="23"/>
      <c r="J65" s="24"/>
    </row>
    <row r="66" spans="2:11">
      <c r="C66" s="16"/>
      <c r="D66" s="25"/>
      <c r="E66" s="26"/>
      <c r="F66" s="45"/>
      <c r="G66" s="19" t="s">
        <v>65</v>
      </c>
      <c r="H66" s="24"/>
      <c r="I66" s="23"/>
      <c r="J66" s="24"/>
    </row>
    <row r="67" spans="2:11">
      <c r="B67" s="11">
        <v>30</v>
      </c>
      <c r="C67" s="12" t="str">
        <f>IF($A67="","",VLOOKUP($A67,'[1]Llistat Jugadors'!$A$1:$N$249,2,0))</f>
        <v/>
      </c>
      <c r="D67" s="21" t="s">
        <v>64</v>
      </c>
      <c r="E67" s="22" t="s">
        <v>65</v>
      </c>
      <c r="F67" s="46" t="str">
        <f>IF($A67="","",VLOOKUP($A67,'[1]Llistat Jugadors'!$A$1:$N$249,5,0))</f>
        <v/>
      </c>
      <c r="G67" s="23"/>
      <c r="H67" s="23"/>
      <c r="I67" s="23"/>
      <c r="J67" s="24"/>
    </row>
    <row r="68" spans="2:11">
      <c r="C68" s="16" t="s">
        <v>66</v>
      </c>
      <c r="D68" s="25"/>
      <c r="E68" s="26"/>
      <c r="F68" s="45"/>
      <c r="G68" s="24"/>
      <c r="H68" s="50" t="s">
        <v>69</v>
      </c>
      <c r="I68" s="23"/>
      <c r="J68" s="24"/>
    </row>
    <row r="69" spans="2:11">
      <c r="B69" s="11">
        <v>31</v>
      </c>
      <c r="C69" s="12" t="s">
        <v>67</v>
      </c>
      <c r="D69" s="48"/>
      <c r="E69" s="22" t="s">
        <v>149</v>
      </c>
      <c r="F69" s="46"/>
      <c r="G69" s="24"/>
      <c r="H69" s="23"/>
      <c r="I69" s="24"/>
      <c r="J69" s="24"/>
    </row>
    <row r="70" spans="2:11">
      <c r="C70" s="16"/>
      <c r="D70" s="17"/>
      <c r="E70" s="18"/>
      <c r="F70" s="45"/>
      <c r="G70" s="50" t="s">
        <v>69</v>
      </c>
      <c r="H70" s="23"/>
      <c r="I70" s="24"/>
      <c r="J70" s="24"/>
    </row>
    <row r="71" spans="2:11">
      <c r="B71" s="11">
        <v>32</v>
      </c>
      <c r="C71" s="12" t="s">
        <v>5</v>
      </c>
      <c r="D71" s="13" t="s">
        <v>68</v>
      </c>
      <c r="E71" s="14" t="s">
        <v>69</v>
      </c>
      <c r="F71" s="46"/>
      <c r="G71" s="23"/>
      <c r="H71" s="24"/>
      <c r="I71" s="24"/>
      <c r="J71" s="24"/>
    </row>
    <row r="72" spans="2:11" ht="15.75" thickBot="1">
      <c r="F72" s="47"/>
      <c r="I72" s="35" t="s">
        <v>70</v>
      </c>
    </row>
    <row r="73" spans="2:11" ht="19.5">
      <c r="F73" s="47"/>
      <c r="I73" s="51" t="s">
        <v>69</v>
      </c>
      <c r="J73" s="52"/>
      <c r="K73" s="36"/>
    </row>
    <row r="74" spans="2:11" ht="20.25" thickBot="1">
      <c r="C74" s="37"/>
      <c r="F74" s="47"/>
      <c r="I74" s="53"/>
      <c r="J74" s="54"/>
      <c r="K74" s="36"/>
    </row>
    <row r="75" spans="2:11" ht="20.25" thickBot="1">
      <c r="B75" s="11">
        <v>33</v>
      </c>
      <c r="C75" s="12" t="s">
        <v>5</v>
      </c>
      <c r="D75" s="13" t="s">
        <v>71</v>
      </c>
      <c r="E75" s="14" t="s">
        <v>72</v>
      </c>
      <c r="F75" s="46"/>
      <c r="I75" s="55"/>
      <c r="J75" s="55"/>
      <c r="K75" s="36"/>
    </row>
    <row r="76" spans="2:11" ht="19.5">
      <c r="B76" s="15"/>
      <c r="C76" s="16" t="s">
        <v>73</v>
      </c>
      <c r="D76" s="17"/>
      <c r="E76" s="18"/>
      <c r="F76" s="45"/>
      <c r="G76" s="50" t="s">
        <v>72</v>
      </c>
      <c r="H76" s="20"/>
      <c r="I76" s="38"/>
      <c r="J76" s="38"/>
      <c r="K76" s="38"/>
    </row>
    <row r="77" spans="2:11">
      <c r="B77" s="11">
        <v>34</v>
      </c>
      <c r="C77" s="12" t="s">
        <v>74</v>
      </c>
      <c r="D77" s="48"/>
      <c r="E77" s="22" t="s">
        <v>150</v>
      </c>
      <c r="F77" s="46"/>
      <c r="G77" s="23"/>
      <c r="H77" s="23"/>
      <c r="I77" s="24"/>
      <c r="J77" s="24"/>
      <c r="K77" s="37"/>
    </row>
    <row r="78" spans="2:11">
      <c r="B78" s="15"/>
      <c r="C78" s="16"/>
      <c r="D78" s="25"/>
      <c r="E78" s="26"/>
      <c r="F78" s="45"/>
      <c r="G78" s="20"/>
      <c r="H78" s="50" t="s">
        <v>72</v>
      </c>
      <c r="I78" s="20"/>
      <c r="J78" s="20"/>
      <c r="K78" s="39"/>
    </row>
    <row r="79" spans="2:11">
      <c r="B79" s="11">
        <v>35</v>
      </c>
      <c r="C79" s="12" t="str">
        <f>IF($A79="","",VLOOKUP($A79,'[1]Llistat Jugadors'!$A$1:$N$249,2,0))</f>
        <v/>
      </c>
      <c r="D79" s="21" t="s">
        <v>75</v>
      </c>
      <c r="E79" s="22" t="s">
        <v>76</v>
      </c>
      <c r="F79" s="46"/>
      <c r="G79" s="24"/>
      <c r="H79" s="23"/>
      <c r="I79" s="23"/>
      <c r="J79" s="24"/>
      <c r="K79" s="37"/>
    </row>
    <row r="80" spans="2:11">
      <c r="B80" s="15"/>
      <c r="C80" s="16" t="s">
        <v>77</v>
      </c>
      <c r="D80" s="25"/>
      <c r="E80" s="26"/>
      <c r="F80" s="45"/>
      <c r="G80" s="27" t="s">
        <v>151</v>
      </c>
      <c r="H80" s="23"/>
      <c r="I80" s="23"/>
      <c r="J80" s="20"/>
      <c r="K80" s="39"/>
    </row>
    <row r="81" spans="2:11">
      <c r="B81" s="11">
        <v>36</v>
      </c>
      <c r="C81" s="12" t="s">
        <v>78</v>
      </c>
      <c r="D81" s="48"/>
      <c r="E81" s="22" t="s">
        <v>151</v>
      </c>
      <c r="F81" s="46"/>
      <c r="G81" s="23"/>
      <c r="H81" s="24"/>
      <c r="I81" s="23"/>
      <c r="J81" s="24"/>
      <c r="K81" s="37"/>
    </row>
    <row r="82" spans="2:11">
      <c r="B82" s="15"/>
      <c r="C82" s="16"/>
      <c r="D82" s="25"/>
      <c r="E82" s="26"/>
      <c r="F82" s="45"/>
      <c r="G82" s="20"/>
      <c r="H82" s="20"/>
      <c r="I82" s="50" t="s">
        <v>72</v>
      </c>
      <c r="J82" s="20"/>
      <c r="K82" s="39"/>
    </row>
    <row r="83" spans="2:11">
      <c r="B83" s="11">
        <v>37</v>
      </c>
      <c r="C83" s="12" t="str">
        <f>IF($A83="","",VLOOKUP($A83,'[1]Llistat Jugadors'!$A$1:$N$249,2,0))</f>
        <v/>
      </c>
      <c r="D83" s="21" t="s">
        <v>79</v>
      </c>
      <c r="E83" s="22" t="s">
        <v>80</v>
      </c>
      <c r="F83" s="46"/>
      <c r="G83" s="24"/>
      <c r="H83" s="24"/>
      <c r="I83" s="23"/>
      <c r="J83" s="23"/>
      <c r="K83" s="37"/>
    </row>
    <row r="84" spans="2:11">
      <c r="B84" s="15"/>
      <c r="C84" s="16"/>
      <c r="D84" s="25"/>
      <c r="E84" s="26"/>
      <c r="F84" s="45"/>
      <c r="G84" s="19" t="s">
        <v>80</v>
      </c>
      <c r="H84" s="20"/>
      <c r="I84" s="23"/>
      <c r="J84" s="23"/>
      <c r="K84" s="39"/>
    </row>
    <row r="85" spans="2:11">
      <c r="B85" s="11">
        <v>38</v>
      </c>
      <c r="C85" s="12" t="str">
        <f>IF($A85="","",VLOOKUP($A85,'[1]Llistat Jugadors'!$A$1:$N$249,2,0))</f>
        <v/>
      </c>
      <c r="D85" s="21" t="s">
        <v>6</v>
      </c>
      <c r="E85" s="22" t="s">
        <v>81</v>
      </c>
      <c r="F85" s="46"/>
      <c r="G85" s="23"/>
      <c r="H85" s="23"/>
      <c r="I85" s="23"/>
      <c r="J85" s="23"/>
      <c r="K85" s="37"/>
    </row>
    <row r="86" spans="2:11">
      <c r="B86" s="15"/>
      <c r="C86" s="16" t="s">
        <v>82</v>
      </c>
      <c r="D86" s="25"/>
      <c r="E86" s="26"/>
      <c r="F86" s="45"/>
      <c r="G86" s="20"/>
      <c r="H86" s="27" t="s">
        <v>80</v>
      </c>
      <c r="I86" s="23"/>
      <c r="J86" s="23"/>
      <c r="K86" s="39"/>
    </row>
    <row r="87" spans="2:11">
      <c r="B87" s="11">
        <v>39</v>
      </c>
      <c r="C87" s="12" t="s">
        <v>83</v>
      </c>
      <c r="D87" s="48"/>
      <c r="E87" s="22" t="s">
        <v>152</v>
      </c>
      <c r="F87" s="46"/>
      <c r="G87" s="24"/>
      <c r="H87" s="23"/>
      <c r="I87" s="24"/>
      <c r="J87" s="23"/>
      <c r="K87" s="37"/>
    </row>
    <row r="88" spans="2:11">
      <c r="B88" s="15"/>
      <c r="C88" s="16"/>
      <c r="D88" s="17"/>
      <c r="E88" s="18"/>
      <c r="F88" s="45"/>
      <c r="G88" s="50" t="s">
        <v>85</v>
      </c>
      <c r="H88" s="23"/>
      <c r="I88" s="24"/>
      <c r="J88" s="23"/>
      <c r="K88" s="37"/>
    </row>
    <row r="89" spans="2:11">
      <c r="B89" s="11">
        <v>40</v>
      </c>
      <c r="C89" s="12" t="s">
        <v>5</v>
      </c>
      <c r="D89" s="13" t="s">
        <v>84</v>
      </c>
      <c r="E89" s="14" t="s">
        <v>85</v>
      </c>
      <c r="F89" s="46"/>
      <c r="G89" s="23"/>
      <c r="H89" s="24"/>
      <c r="I89" s="24"/>
      <c r="J89" s="23"/>
      <c r="K89" s="37"/>
    </row>
    <row r="90" spans="2:11">
      <c r="B90" s="15"/>
      <c r="C90" s="16"/>
      <c r="D90" s="28"/>
      <c r="E90" s="29"/>
      <c r="F90" s="45"/>
      <c r="G90" s="24"/>
      <c r="H90" s="24"/>
      <c r="I90" s="24"/>
      <c r="J90" s="50" t="s">
        <v>72</v>
      </c>
      <c r="K90" s="37"/>
    </row>
    <row r="91" spans="2:11">
      <c r="B91" s="11">
        <v>41</v>
      </c>
      <c r="C91" s="12" t="s">
        <v>5</v>
      </c>
      <c r="D91" s="13" t="s">
        <v>86</v>
      </c>
      <c r="E91" s="14" t="s">
        <v>87</v>
      </c>
      <c r="F91" s="46" t="str">
        <f>IF($A91="","",VLOOKUP($A91,'[1]Llistat Jugadors'!$A$1:$N$249,5,0))</f>
        <v/>
      </c>
      <c r="G91" s="24"/>
      <c r="H91" s="24"/>
      <c r="I91" s="24"/>
      <c r="J91" s="23"/>
      <c r="K91" s="40"/>
    </row>
    <row r="92" spans="2:11">
      <c r="B92" s="15"/>
      <c r="C92" s="16" t="s">
        <v>88</v>
      </c>
      <c r="D92" s="17"/>
      <c r="E92" s="18"/>
      <c r="F92" s="45"/>
      <c r="G92" s="50" t="s">
        <v>87</v>
      </c>
      <c r="H92" s="24"/>
      <c r="I92" s="24"/>
      <c r="J92" s="23"/>
      <c r="K92" s="40"/>
    </row>
    <row r="93" spans="2:11">
      <c r="B93" s="11">
        <v>42</v>
      </c>
      <c r="C93" s="12" t="s">
        <v>89</v>
      </c>
      <c r="D93" s="48"/>
      <c r="E93" s="22" t="s">
        <v>153</v>
      </c>
      <c r="F93" s="46" t="str">
        <f>IF($A93="","",VLOOKUP($A93,'[1]Llistat Jugadors'!$A$1:$N$249,5,0))</f>
        <v/>
      </c>
      <c r="G93" s="23"/>
      <c r="H93" s="23"/>
      <c r="I93" s="24"/>
      <c r="J93" s="23"/>
      <c r="K93" s="40"/>
    </row>
    <row r="94" spans="2:11">
      <c r="B94" s="15"/>
      <c r="C94" s="16"/>
      <c r="D94" s="25"/>
      <c r="E94" s="26"/>
      <c r="F94" s="45"/>
      <c r="G94" s="24"/>
      <c r="H94" s="50" t="s">
        <v>87</v>
      </c>
      <c r="I94" s="24"/>
      <c r="J94" s="23"/>
      <c r="K94" s="40"/>
    </row>
    <row r="95" spans="2:11">
      <c r="B95" s="11">
        <v>43</v>
      </c>
      <c r="C95" s="12" t="str">
        <f>IF($A95="","",VLOOKUP($A95,'[1]Llistat Jugadors'!$A$1:$N$249,2,0))</f>
        <v/>
      </c>
      <c r="D95" s="21" t="s">
        <v>49</v>
      </c>
      <c r="E95" s="22" t="s">
        <v>90</v>
      </c>
      <c r="F95" s="46"/>
      <c r="G95" s="24"/>
      <c r="H95" s="23"/>
      <c r="I95" s="23"/>
      <c r="J95" s="23"/>
      <c r="K95" s="40"/>
    </row>
    <row r="96" spans="2:11">
      <c r="B96" s="15"/>
      <c r="C96" s="16" t="s">
        <v>91</v>
      </c>
      <c r="D96" s="25"/>
      <c r="E96" s="26"/>
      <c r="F96" s="45"/>
      <c r="G96" s="19" t="s">
        <v>154</v>
      </c>
      <c r="H96" s="23"/>
      <c r="I96" s="23"/>
      <c r="J96" s="23"/>
      <c r="K96" s="40"/>
    </row>
    <row r="97" spans="2:11">
      <c r="B97" s="11">
        <v>44</v>
      </c>
      <c r="C97" s="12" t="s">
        <v>92</v>
      </c>
      <c r="D97" s="48"/>
      <c r="E97" s="22" t="s">
        <v>154</v>
      </c>
      <c r="F97" s="46"/>
      <c r="G97" s="23"/>
      <c r="H97" s="24"/>
      <c r="I97" s="23"/>
      <c r="J97" s="23"/>
      <c r="K97" s="40"/>
    </row>
    <row r="98" spans="2:11">
      <c r="B98" s="15"/>
      <c r="C98" s="16" t="s">
        <v>93</v>
      </c>
      <c r="D98" s="49"/>
      <c r="E98" s="26"/>
      <c r="F98" s="45"/>
      <c r="G98" s="24"/>
      <c r="H98" s="24"/>
      <c r="I98" s="50" t="s">
        <v>87</v>
      </c>
      <c r="J98" s="23"/>
      <c r="K98" s="40"/>
    </row>
    <row r="99" spans="2:11">
      <c r="B99" s="11">
        <v>45</v>
      </c>
      <c r="C99" s="12" t="s">
        <v>94</v>
      </c>
      <c r="D99" s="48"/>
      <c r="E99" s="22" t="s">
        <v>155</v>
      </c>
      <c r="F99" s="46"/>
      <c r="G99" s="24"/>
      <c r="H99" s="24"/>
      <c r="I99" s="23"/>
      <c r="J99" s="24"/>
      <c r="K99" s="40"/>
    </row>
    <row r="100" spans="2:11">
      <c r="B100" s="15"/>
      <c r="C100" s="16"/>
      <c r="D100" s="25"/>
      <c r="E100" s="26"/>
      <c r="F100" s="45"/>
      <c r="G100" s="19" t="s">
        <v>96</v>
      </c>
      <c r="H100" s="24"/>
      <c r="I100" s="23"/>
      <c r="J100" s="24"/>
      <c r="K100" s="40"/>
    </row>
    <row r="101" spans="2:11">
      <c r="B101" s="11">
        <v>46</v>
      </c>
      <c r="C101" s="12" t="str">
        <f>IF($A101="","",VLOOKUP($A101,'[1]Llistat Jugadors'!$A$1:$N$249,2,0))</f>
        <v/>
      </c>
      <c r="D101" s="21" t="s">
        <v>95</v>
      </c>
      <c r="E101" s="22" t="s">
        <v>96</v>
      </c>
      <c r="F101" s="46"/>
      <c r="G101" s="23"/>
      <c r="H101" s="23"/>
      <c r="I101" s="23"/>
      <c r="J101" s="24"/>
      <c r="K101" s="40"/>
    </row>
    <row r="102" spans="2:11">
      <c r="B102" s="15"/>
      <c r="C102" s="16" t="s">
        <v>97</v>
      </c>
      <c r="D102" s="25"/>
      <c r="E102" s="26"/>
      <c r="F102" s="45"/>
      <c r="G102" s="24"/>
      <c r="H102" s="19" t="s">
        <v>96</v>
      </c>
      <c r="I102" s="23"/>
      <c r="J102" s="24"/>
      <c r="K102" s="40"/>
    </row>
    <row r="103" spans="2:11">
      <c r="B103" s="11">
        <v>47</v>
      </c>
      <c r="C103" s="12" t="s">
        <v>98</v>
      </c>
      <c r="D103" s="48"/>
      <c r="E103" s="22" t="s">
        <v>156</v>
      </c>
      <c r="F103" s="46"/>
      <c r="G103" s="24"/>
      <c r="H103" s="23"/>
      <c r="I103" s="24"/>
      <c r="J103" s="24"/>
      <c r="K103" s="40"/>
    </row>
    <row r="104" spans="2:11">
      <c r="B104" s="15"/>
      <c r="C104" s="16"/>
      <c r="D104" s="17"/>
      <c r="E104" s="18"/>
      <c r="F104" s="45"/>
      <c r="G104" s="19" t="s">
        <v>156</v>
      </c>
      <c r="H104" s="23"/>
      <c r="I104" s="24"/>
      <c r="J104" s="24"/>
      <c r="K104" s="40"/>
    </row>
    <row r="105" spans="2:11">
      <c r="B105" s="11">
        <v>48</v>
      </c>
      <c r="C105" s="12" t="s">
        <v>5</v>
      </c>
      <c r="D105" s="13" t="s">
        <v>99</v>
      </c>
      <c r="E105" s="14" t="s">
        <v>100</v>
      </c>
      <c r="F105" s="46"/>
      <c r="G105" s="23"/>
      <c r="H105" s="24"/>
      <c r="I105" s="24"/>
      <c r="J105" s="32"/>
      <c r="K105" s="39"/>
    </row>
    <row r="106" spans="2:11">
      <c r="B106" s="15"/>
      <c r="C106" s="16"/>
      <c r="D106" s="28"/>
      <c r="E106" s="29"/>
      <c r="F106" s="45"/>
      <c r="G106" s="24"/>
      <c r="H106" s="24"/>
      <c r="I106" s="24"/>
      <c r="J106" s="58" t="s">
        <v>72</v>
      </c>
      <c r="K106" s="20"/>
    </row>
    <row r="107" spans="2:11">
      <c r="B107" s="11">
        <v>49</v>
      </c>
      <c r="C107" s="12" t="s">
        <v>5</v>
      </c>
      <c r="D107" s="13" t="s">
        <v>101</v>
      </c>
      <c r="E107" s="14" t="s">
        <v>102</v>
      </c>
      <c r="F107" s="46"/>
      <c r="G107" s="24"/>
      <c r="H107" s="24"/>
      <c r="I107" s="24"/>
      <c r="J107" s="32"/>
      <c r="K107" s="20"/>
    </row>
    <row r="108" spans="2:11">
      <c r="B108" s="15"/>
      <c r="C108" s="16" t="s">
        <v>103</v>
      </c>
      <c r="D108" s="17"/>
      <c r="E108" s="18"/>
      <c r="F108" s="45"/>
      <c r="G108" s="50" t="s">
        <v>102</v>
      </c>
      <c r="H108" s="24"/>
      <c r="I108" s="24"/>
      <c r="J108" s="32"/>
      <c r="K108" s="20"/>
    </row>
    <row r="109" spans="2:11">
      <c r="B109" s="11">
        <v>50</v>
      </c>
      <c r="C109" s="12" t="s">
        <v>104</v>
      </c>
      <c r="D109" s="48"/>
      <c r="E109" s="22" t="s">
        <v>157</v>
      </c>
      <c r="F109" s="46"/>
      <c r="G109" s="23"/>
      <c r="H109" s="23"/>
      <c r="I109" s="24"/>
      <c r="J109" s="32"/>
      <c r="K109" s="39"/>
    </row>
    <row r="110" spans="2:11">
      <c r="B110" s="15"/>
      <c r="C110" s="16" t="s">
        <v>105</v>
      </c>
      <c r="D110" s="17"/>
      <c r="E110" s="26"/>
      <c r="F110" s="45"/>
      <c r="G110" s="24"/>
      <c r="H110" s="50" t="s">
        <v>102</v>
      </c>
      <c r="I110" s="24"/>
      <c r="J110" s="32"/>
      <c r="K110" s="39"/>
    </row>
    <row r="111" spans="2:11">
      <c r="B111" s="11">
        <v>51</v>
      </c>
      <c r="C111" s="12" t="s">
        <v>106</v>
      </c>
      <c r="D111" s="48"/>
      <c r="E111" s="22" t="s">
        <v>158</v>
      </c>
      <c r="F111" s="46"/>
      <c r="G111" s="24"/>
      <c r="H111" s="23"/>
      <c r="I111" s="23"/>
      <c r="J111" s="24"/>
      <c r="K111" s="40"/>
    </row>
    <row r="112" spans="2:11">
      <c r="B112" s="15"/>
      <c r="C112" s="16" t="s">
        <v>107</v>
      </c>
      <c r="D112" s="17"/>
      <c r="E112" s="26"/>
      <c r="F112" s="45"/>
      <c r="G112" s="19" t="s">
        <v>158</v>
      </c>
      <c r="H112" s="23"/>
      <c r="I112" s="23"/>
      <c r="J112" s="24"/>
      <c r="K112" s="40"/>
    </row>
    <row r="113" spans="2:11">
      <c r="B113" s="11">
        <v>52</v>
      </c>
      <c r="C113" s="12" t="s">
        <v>108</v>
      </c>
      <c r="D113" s="48"/>
      <c r="E113" s="22" t="s">
        <v>159</v>
      </c>
      <c r="F113" s="46"/>
      <c r="G113" s="23"/>
      <c r="H113" s="24"/>
      <c r="I113" s="23"/>
      <c r="J113" s="24"/>
      <c r="K113" s="40"/>
    </row>
    <row r="114" spans="2:11">
      <c r="B114" s="15"/>
      <c r="C114" s="16"/>
      <c r="D114" s="25"/>
      <c r="E114" s="26"/>
      <c r="F114" s="45"/>
      <c r="G114" s="24"/>
      <c r="H114" s="24"/>
      <c r="I114" s="50" t="s">
        <v>102</v>
      </c>
      <c r="J114" s="24"/>
      <c r="K114" s="40"/>
    </row>
    <row r="115" spans="2:11">
      <c r="B115" s="11">
        <v>53</v>
      </c>
      <c r="C115" s="12" t="str">
        <f>IF($A115="","",VLOOKUP($A115,'[1]Llistat Jugadors'!$A$1:$N$249,2,0))</f>
        <v/>
      </c>
      <c r="D115" s="21" t="s">
        <v>109</v>
      </c>
      <c r="E115" s="22" t="s">
        <v>110</v>
      </c>
      <c r="F115" s="46" t="str">
        <f>IF($A115="","",VLOOKUP($A115,'[1]Llistat Jugadors'!$A$1:$N$249,5,0))</f>
        <v/>
      </c>
      <c r="G115" s="24"/>
      <c r="H115" s="24"/>
      <c r="I115" s="23"/>
      <c r="J115" s="23"/>
      <c r="K115" s="40"/>
    </row>
    <row r="116" spans="2:11">
      <c r="B116" s="15"/>
      <c r="C116" s="16"/>
      <c r="D116" s="25"/>
      <c r="E116" s="26"/>
      <c r="F116" s="45"/>
      <c r="G116" s="19" t="s">
        <v>110</v>
      </c>
      <c r="H116" s="24"/>
      <c r="I116" s="23"/>
      <c r="J116" s="23"/>
      <c r="K116" s="40"/>
    </row>
    <row r="117" spans="2:11">
      <c r="B117" s="11">
        <v>54</v>
      </c>
      <c r="C117" s="12" t="str">
        <f>IF($A117="","",VLOOKUP($A117,'[1]Llistat Jugadors'!$A$1:$N$249,2,0))</f>
        <v/>
      </c>
      <c r="D117" s="21" t="s">
        <v>111</v>
      </c>
      <c r="E117" s="22" t="s">
        <v>112</v>
      </c>
      <c r="F117" s="46" t="str">
        <f>IF($A117="","",VLOOKUP($A117,'[1]Llistat Jugadors'!$A$1:$N$249,5,0))</f>
        <v/>
      </c>
      <c r="G117" s="23"/>
      <c r="H117" s="23"/>
      <c r="I117" s="23"/>
      <c r="J117" s="23"/>
      <c r="K117" s="40"/>
    </row>
    <row r="118" spans="2:11">
      <c r="B118" s="15"/>
      <c r="C118" s="16" t="s">
        <v>113</v>
      </c>
      <c r="D118" s="25"/>
      <c r="E118" s="26"/>
      <c r="F118" s="45"/>
      <c r="G118" s="24"/>
      <c r="H118" s="50" t="s">
        <v>116</v>
      </c>
      <c r="I118" s="23"/>
      <c r="J118" s="23"/>
      <c r="K118" s="40"/>
    </row>
    <row r="119" spans="2:11">
      <c r="B119" s="11">
        <v>55</v>
      </c>
      <c r="C119" s="12" t="s">
        <v>114</v>
      </c>
      <c r="D119" s="48"/>
      <c r="E119" s="22" t="s">
        <v>160</v>
      </c>
      <c r="F119" s="46"/>
      <c r="G119" s="24"/>
      <c r="H119" s="23"/>
      <c r="I119" s="24"/>
      <c r="J119" s="23"/>
      <c r="K119" s="40"/>
    </row>
    <row r="120" spans="2:11">
      <c r="B120" s="15"/>
      <c r="C120" s="16"/>
      <c r="D120" s="17"/>
      <c r="E120" s="18"/>
      <c r="F120" s="45"/>
      <c r="G120" s="50" t="s">
        <v>116</v>
      </c>
      <c r="H120" s="23"/>
      <c r="I120" s="24"/>
      <c r="J120" s="23"/>
      <c r="K120" s="40"/>
    </row>
    <row r="121" spans="2:11">
      <c r="B121" s="11">
        <v>56</v>
      </c>
      <c r="C121" s="12" t="s">
        <v>5</v>
      </c>
      <c r="D121" s="13" t="s">
        <v>115</v>
      </c>
      <c r="E121" s="14" t="s">
        <v>116</v>
      </c>
      <c r="F121" s="46"/>
      <c r="G121" s="23"/>
      <c r="H121" s="24"/>
      <c r="I121" s="24"/>
      <c r="J121" s="23"/>
      <c r="K121" s="40"/>
    </row>
    <row r="122" spans="2:11">
      <c r="B122" s="15"/>
      <c r="C122" s="16"/>
      <c r="D122" s="34"/>
      <c r="E122" s="29"/>
      <c r="F122" s="45"/>
      <c r="G122" s="24"/>
      <c r="H122" s="24"/>
      <c r="I122" s="24"/>
      <c r="J122" s="50" t="s">
        <v>102</v>
      </c>
      <c r="K122" s="40"/>
    </row>
    <row r="123" spans="2:11">
      <c r="B123" s="11">
        <v>57</v>
      </c>
      <c r="C123" s="12" t="s">
        <v>5</v>
      </c>
      <c r="D123" s="13" t="s">
        <v>117</v>
      </c>
      <c r="E123" s="14" t="s">
        <v>118</v>
      </c>
      <c r="F123" s="46"/>
      <c r="G123" s="24"/>
      <c r="H123" s="24"/>
      <c r="I123" s="24"/>
      <c r="J123" s="23"/>
      <c r="K123" s="37"/>
    </row>
    <row r="124" spans="2:11">
      <c r="B124" s="15"/>
      <c r="C124" s="16" t="s">
        <v>119</v>
      </c>
      <c r="D124" s="17"/>
      <c r="E124" s="18"/>
      <c r="F124" s="45"/>
      <c r="G124" s="50" t="s">
        <v>118</v>
      </c>
      <c r="H124" s="24"/>
      <c r="I124" s="24"/>
      <c r="J124" s="23"/>
      <c r="K124" s="37"/>
    </row>
    <row r="125" spans="2:11">
      <c r="B125" s="11">
        <v>58</v>
      </c>
      <c r="C125" s="12" t="s">
        <v>120</v>
      </c>
      <c r="D125" s="48"/>
      <c r="E125" s="22" t="s">
        <v>161</v>
      </c>
      <c r="F125" s="46"/>
      <c r="G125" s="23"/>
      <c r="H125" s="23"/>
      <c r="I125" s="24"/>
      <c r="J125" s="23"/>
      <c r="K125" s="37"/>
    </row>
    <row r="126" spans="2:11">
      <c r="B126" s="15"/>
      <c r="C126" s="16"/>
      <c r="D126" s="25"/>
      <c r="E126" s="26"/>
      <c r="F126" s="45"/>
      <c r="G126" s="24"/>
      <c r="H126" s="19" t="s">
        <v>162</v>
      </c>
      <c r="I126" s="24"/>
      <c r="J126" s="23"/>
      <c r="K126" s="37"/>
    </row>
    <row r="127" spans="2:11">
      <c r="B127" s="11">
        <v>59</v>
      </c>
      <c r="C127" s="12" t="str">
        <f>IF($A127="","",VLOOKUP($A127,'[1]Llistat Jugadors'!$A$1:$N$249,2,0))</f>
        <v/>
      </c>
      <c r="D127" s="21" t="s">
        <v>121</v>
      </c>
      <c r="E127" s="22" t="s">
        <v>122</v>
      </c>
      <c r="F127" s="46"/>
      <c r="G127" s="24"/>
      <c r="H127" s="23"/>
      <c r="I127" s="23"/>
      <c r="J127" s="23"/>
      <c r="K127" s="37"/>
    </row>
    <row r="128" spans="2:11">
      <c r="B128" s="15"/>
      <c r="C128" s="16" t="s">
        <v>123</v>
      </c>
      <c r="D128" s="25"/>
      <c r="E128" s="26"/>
      <c r="F128" s="45"/>
      <c r="G128" s="19" t="s">
        <v>162</v>
      </c>
      <c r="H128" s="23"/>
      <c r="I128" s="23"/>
      <c r="J128" s="23"/>
      <c r="K128" s="37"/>
    </row>
    <row r="129" spans="2:11">
      <c r="B129" s="11">
        <v>60</v>
      </c>
      <c r="C129" s="12" t="s">
        <v>124</v>
      </c>
      <c r="D129" s="48"/>
      <c r="E129" s="22" t="s">
        <v>162</v>
      </c>
      <c r="F129" s="46"/>
      <c r="G129" s="23"/>
      <c r="H129" s="24"/>
      <c r="I129" s="23"/>
      <c r="J129" s="23"/>
      <c r="K129" s="37"/>
    </row>
    <row r="130" spans="2:11">
      <c r="B130" s="15"/>
      <c r="C130" s="16" t="s">
        <v>125</v>
      </c>
      <c r="D130" s="17"/>
      <c r="E130" s="26"/>
      <c r="F130" s="45"/>
      <c r="G130" s="24"/>
      <c r="H130" s="24"/>
      <c r="I130" s="50" t="s">
        <v>132</v>
      </c>
      <c r="J130" s="23"/>
      <c r="K130" s="37"/>
    </row>
    <row r="131" spans="2:11">
      <c r="B131" s="11">
        <v>61</v>
      </c>
      <c r="C131" s="12" t="s">
        <v>126</v>
      </c>
      <c r="D131" s="48"/>
      <c r="E131" s="22" t="s">
        <v>163</v>
      </c>
      <c r="F131" s="46" t="str">
        <f>IF($A131="","",VLOOKUP($A131,'[1]Llistat Jugadors'!$A$1:$N$249,5,0))</f>
        <v/>
      </c>
      <c r="G131" s="24"/>
      <c r="H131" s="24"/>
      <c r="I131" s="23"/>
      <c r="J131" s="24"/>
      <c r="K131" s="37"/>
    </row>
    <row r="132" spans="2:11">
      <c r="B132" s="15"/>
      <c r="C132" s="16"/>
      <c r="D132" s="25"/>
      <c r="E132" s="26"/>
      <c r="F132" s="45"/>
      <c r="G132" s="19" t="s">
        <v>163</v>
      </c>
      <c r="H132" s="24"/>
      <c r="I132" s="23"/>
      <c r="J132" s="24"/>
      <c r="K132" s="37"/>
    </row>
    <row r="133" spans="2:11">
      <c r="B133" s="11">
        <v>62</v>
      </c>
      <c r="C133" s="12" t="str">
        <f>IF($A133="","",VLOOKUP($A133,'[1]Llistat Jugadors'!$A$1:$N$249,2,0))</f>
        <v/>
      </c>
      <c r="D133" s="21" t="s">
        <v>127</v>
      </c>
      <c r="E133" s="22" t="s">
        <v>128</v>
      </c>
      <c r="F133" s="46" t="str">
        <f>IF($A133="","",VLOOKUP($A133,'[1]Llistat Jugadors'!$A$1:$N$249,5,0))</f>
        <v/>
      </c>
      <c r="G133" s="23"/>
      <c r="H133" s="23"/>
      <c r="I133" s="23"/>
      <c r="J133" s="24"/>
      <c r="K133" s="37"/>
    </row>
    <row r="134" spans="2:11">
      <c r="B134" s="15"/>
      <c r="C134" s="16" t="s">
        <v>129</v>
      </c>
      <c r="D134" s="25"/>
      <c r="E134" s="26"/>
      <c r="F134" s="45"/>
      <c r="G134" s="24"/>
      <c r="H134" s="50" t="s">
        <v>132</v>
      </c>
      <c r="I134" s="23"/>
      <c r="J134" s="24"/>
      <c r="K134" s="37"/>
    </row>
    <row r="135" spans="2:11">
      <c r="B135" s="11">
        <v>63</v>
      </c>
      <c r="C135" s="12" t="s">
        <v>130</v>
      </c>
      <c r="D135" s="48"/>
      <c r="E135" s="22" t="s">
        <v>164</v>
      </c>
      <c r="F135" s="46"/>
      <c r="G135" s="24"/>
      <c r="H135" s="23"/>
      <c r="I135" s="24"/>
      <c r="J135" s="24"/>
      <c r="K135" s="37"/>
    </row>
    <row r="136" spans="2:11">
      <c r="B136" s="15"/>
      <c r="C136" s="16"/>
      <c r="D136" s="17"/>
      <c r="E136" s="18"/>
      <c r="F136" s="45"/>
      <c r="G136" s="50" t="s">
        <v>132</v>
      </c>
      <c r="H136" s="23"/>
      <c r="I136" s="24"/>
      <c r="J136" s="24"/>
      <c r="K136" s="37"/>
    </row>
    <row r="137" spans="2:11">
      <c r="B137" s="11">
        <v>64</v>
      </c>
      <c r="C137" s="12" t="s">
        <v>5</v>
      </c>
      <c r="D137" s="13" t="s">
        <v>131</v>
      </c>
      <c r="E137" s="14" t="s">
        <v>132</v>
      </c>
      <c r="F137" s="46"/>
      <c r="G137" s="23"/>
      <c r="H137" s="24"/>
      <c r="I137" s="24"/>
      <c r="J137" s="24"/>
      <c r="K137" s="37"/>
    </row>
    <row r="138" spans="2:11">
      <c r="F138" s="47"/>
      <c r="I138" s="56" t="s">
        <v>133</v>
      </c>
      <c r="J138" s="56"/>
    </row>
    <row r="139" spans="2:11">
      <c r="C139" s="41"/>
      <c r="D139" s="42"/>
      <c r="I139" s="57" t="s">
        <v>134</v>
      </c>
      <c r="J139" s="57"/>
    </row>
    <row r="140" spans="2:11">
      <c r="I140" s="43" t="s">
        <v>135</v>
      </c>
      <c r="J140" s="44"/>
    </row>
  </sheetData>
  <mergeCells count="4">
    <mergeCell ref="I73:J74"/>
    <mergeCell ref="I75:J75"/>
    <mergeCell ref="I138:J138"/>
    <mergeCell ref="I139:J139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2018-01-30T20:35:10Z</dcterms:modified>
</cp:coreProperties>
</file>